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11760"/>
  </bookViews>
  <sheets>
    <sheet name="Quote" sheetId="1" r:id="rId1"/>
  </sheets>
  <definedNames>
    <definedName name="_xlnm.Print_Titles" localSheetId="0">Quote!$1:$1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8" i="1"/>
  <c r="I3"/>
  <c r="G3"/>
  <c r="G187"/>
  <c r="I187" s="1"/>
  <c r="G186"/>
  <c r="I186" s="1"/>
  <c r="G185"/>
  <c r="I185" s="1"/>
  <c r="G183"/>
  <c r="I183" s="1"/>
  <c r="G182"/>
  <c r="I182" s="1"/>
  <c r="G181"/>
  <c r="I181" s="1"/>
  <c r="G179"/>
  <c r="I179" s="1"/>
  <c r="G178"/>
  <c r="I178" s="1"/>
  <c r="G176"/>
  <c r="I176" s="1"/>
  <c r="G175"/>
  <c r="I175" s="1"/>
  <c r="G174"/>
  <c r="I174" s="1"/>
  <c r="G173"/>
  <c r="I173" s="1"/>
  <c r="G172"/>
  <c r="I172" s="1"/>
  <c r="G171"/>
  <c r="I171" s="1"/>
  <c r="G168"/>
  <c r="I168" s="1"/>
  <c r="G167"/>
  <c r="I167" s="1"/>
  <c r="G165"/>
  <c r="I165" s="1"/>
  <c r="G164"/>
  <c r="I164" s="1"/>
  <c r="G162"/>
  <c r="I162" s="1"/>
  <c r="G161"/>
  <c r="I161" s="1"/>
  <c r="G159"/>
  <c r="I159" s="1"/>
  <c r="G158"/>
  <c r="I158" s="1"/>
  <c r="G157"/>
  <c r="I157" s="1"/>
  <c r="I156"/>
  <c r="G155"/>
  <c r="I155" s="1"/>
  <c r="G154"/>
  <c r="I154" s="1"/>
  <c r="G152"/>
  <c r="I152" s="1"/>
  <c r="G151"/>
  <c r="I151" s="1"/>
  <c r="G150"/>
  <c r="I150" s="1"/>
  <c r="G149"/>
  <c r="I149" s="1"/>
  <c r="G148"/>
  <c r="I148" s="1"/>
  <c r="G147"/>
  <c r="I147" s="1"/>
  <c r="G146"/>
  <c r="I146" s="1"/>
  <c r="G145"/>
  <c r="I145" s="1"/>
  <c r="G144"/>
  <c r="I144" s="1"/>
  <c r="G143"/>
  <c r="I143" s="1"/>
  <c r="G142"/>
  <c r="I142" s="1"/>
  <c r="G140"/>
  <c r="I140" s="1"/>
  <c r="G139"/>
  <c r="I139" s="1"/>
  <c r="G137"/>
  <c r="I137" s="1"/>
  <c r="G136"/>
  <c r="I136" s="1"/>
  <c r="G135"/>
  <c r="I135" s="1"/>
  <c r="G134"/>
  <c r="I134" s="1"/>
  <c r="G133"/>
  <c r="I133" s="1"/>
  <c r="G132"/>
  <c r="I132" s="1"/>
  <c r="G131"/>
  <c r="I131" s="1"/>
  <c r="G130"/>
  <c r="I130" s="1"/>
  <c r="G129"/>
  <c r="I129" s="1"/>
  <c r="G128"/>
  <c r="I128" s="1"/>
  <c r="G127"/>
  <c r="I127" s="1"/>
  <c r="G126"/>
  <c r="I126" s="1"/>
  <c r="G125"/>
  <c r="I125" s="1"/>
  <c r="G123"/>
  <c r="I123" s="1"/>
  <c r="G122"/>
  <c r="I122" s="1"/>
  <c r="G121"/>
  <c r="I121" s="1"/>
  <c r="G120"/>
  <c r="I120" s="1"/>
  <c r="G118"/>
  <c r="I118" s="1"/>
  <c r="G117"/>
  <c r="I117" s="1"/>
  <c r="G116"/>
  <c r="I116" s="1"/>
  <c r="G114"/>
  <c r="I114" s="1"/>
  <c r="G113"/>
  <c r="I113" s="1"/>
  <c r="G111"/>
  <c r="I111" s="1"/>
  <c r="G110"/>
  <c r="I110" s="1"/>
  <c r="G109"/>
  <c r="I109" s="1"/>
  <c r="G108"/>
  <c r="I108" s="1"/>
  <c r="G106"/>
  <c r="I106" s="1"/>
  <c r="G105"/>
  <c r="I105" s="1"/>
  <c r="G104"/>
  <c r="I104" s="1"/>
  <c r="G103"/>
  <c r="I103" s="1"/>
  <c r="G102"/>
  <c r="I102" s="1"/>
  <c r="G101"/>
  <c r="I101" s="1"/>
  <c r="G100"/>
  <c r="I100" s="1"/>
  <c r="G99"/>
  <c r="I99" s="1"/>
  <c r="G98"/>
  <c r="I98" s="1"/>
  <c r="G97"/>
  <c r="I97" s="1"/>
  <c r="G95"/>
  <c r="I95" s="1"/>
  <c r="G94"/>
  <c r="I94" s="1"/>
  <c r="G92"/>
  <c r="I92" s="1"/>
  <c r="G91"/>
  <c r="I91" s="1"/>
  <c r="G90"/>
  <c r="I90" s="1"/>
  <c r="G89"/>
  <c r="I89" s="1"/>
  <c r="G87"/>
  <c r="I87" s="1"/>
  <c r="G86"/>
  <c r="I86" s="1"/>
  <c r="G85"/>
  <c r="I85" s="1"/>
  <c r="G84"/>
  <c r="I84" s="1"/>
  <c r="G83"/>
  <c r="I83" s="1"/>
  <c r="G82"/>
  <c r="I82" s="1"/>
  <c r="G81"/>
  <c r="I81" s="1"/>
  <c r="G79"/>
  <c r="I79" s="1"/>
  <c r="G78"/>
  <c r="G77"/>
  <c r="I77" s="1"/>
  <c r="G76"/>
  <c r="I76" s="1"/>
  <c r="G74"/>
  <c r="I74" s="1"/>
  <c r="G73"/>
  <c r="I73" s="1"/>
  <c r="G72"/>
  <c r="I72" s="1"/>
  <c r="G71"/>
  <c r="I71" s="1"/>
  <c r="G70"/>
  <c r="I70" s="1"/>
  <c r="G69"/>
  <c r="I69" s="1"/>
  <c r="G68"/>
  <c r="I68" s="1"/>
  <c r="G66"/>
  <c r="I66" s="1"/>
  <c r="G65"/>
  <c r="I65" s="1"/>
  <c r="G63"/>
  <c r="I63" s="1"/>
  <c r="G62"/>
  <c r="I62" s="1"/>
  <c r="G61"/>
  <c r="I61" s="1"/>
  <c r="G60"/>
  <c r="I60" s="1"/>
  <c r="G58"/>
  <c r="I58" s="1"/>
  <c r="G57"/>
  <c r="I57" s="1"/>
  <c r="G56"/>
  <c r="I56" s="1"/>
  <c r="G54"/>
  <c r="I54" s="1"/>
  <c r="G52"/>
  <c r="I52" s="1"/>
  <c r="G51"/>
  <c r="I51" s="1"/>
  <c r="G50"/>
  <c r="I50" s="1"/>
  <c r="G53"/>
  <c r="I53" s="1"/>
  <c r="G49"/>
  <c r="I49" s="1"/>
  <c r="G48"/>
  <c r="I48" s="1"/>
  <c r="G47"/>
  <c r="I47" s="1"/>
  <c r="G46"/>
  <c r="I46" s="1"/>
  <c r="G45"/>
  <c r="I45" s="1"/>
  <c r="G44"/>
  <c r="I44" s="1"/>
  <c r="G42"/>
  <c r="I42" s="1"/>
  <c r="G41"/>
  <c r="I41" s="1"/>
  <c r="G40"/>
  <c r="I40" s="1"/>
  <c r="G39"/>
  <c r="I39" s="1"/>
  <c r="G37"/>
  <c r="I37" s="1"/>
  <c r="G36"/>
  <c r="I36" s="1"/>
  <c r="G34"/>
  <c r="I34" s="1"/>
  <c r="G33"/>
  <c r="I33" s="1"/>
  <c r="G32"/>
  <c r="I32" s="1"/>
  <c r="G31"/>
  <c r="I31" s="1"/>
  <c r="G29"/>
  <c r="I29" s="1"/>
  <c r="G27"/>
  <c r="I27" s="1"/>
  <c r="G26"/>
  <c r="I26" s="1"/>
  <c r="G25"/>
  <c r="I25" s="1"/>
  <c r="G24"/>
  <c r="I24" s="1"/>
  <c r="G23"/>
  <c r="I23" s="1"/>
  <c r="G22"/>
  <c r="I22" s="1"/>
  <c r="G21"/>
  <c r="I21" s="1"/>
  <c r="G20"/>
  <c r="I20" s="1"/>
  <c r="G19"/>
  <c r="I19" s="1"/>
  <c r="G18"/>
  <c r="I18" s="1"/>
  <c r="G17"/>
  <c r="I17" s="1"/>
  <c r="G16"/>
  <c r="I16" s="1"/>
  <c r="G15"/>
  <c r="I15" s="1"/>
  <c r="G14"/>
  <c r="I14" s="1"/>
  <c r="G13"/>
  <c r="I13" s="1"/>
  <c r="G12"/>
  <c r="I12" s="1"/>
  <c r="G11"/>
  <c r="I11" s="1"/>
  <c r="G9"/>
  <c r="I9" s="1"/>
  <c r="G8"/>
  <c r="I8" s="1"/>
  <c r="G7"/>
  <c r="I7" s="1"/>
  <c r="G6"/>
  <c r="I6" s="1"/>
  <c r="G5"/>
  <c r="I5" s="1"/>
  <c r="G4"/>
  <c r="I4" s="1"/>
</calcChain>
</file>

<file path=xl/sharedStrings.xml><?xml version="1.0" encoding="utf-8"?>
<sst xmlns="http://schemas.openxmlformats.org/spreadsheetml/2006/main" count="355" uniqueCount="203">
  <si>
    <t>S.No</t>
  </si>
  <si>
    <t xml:space="preserve">Product Name / பொருள் பெயர் </t>
  </si>
  <si>
    <t>Rate</t>
  </si>
  <si>
    <t xml:space="preserve">Per </t>
  </si>
  <si>
    <t>QTY</t>
  </si>
  <si>
    <t>Amount</t>
  </si>
  <si>
    <t>One Sound Crackers</t>
  </si>
  <si>
    <t>3.5" Lakshmi - 3.5"  லட்சுமி</t>
  </si>
  <si>
    <t>PKT</t>
  </si>
  <si>
    <t xml:space="preserve">2.75" Kuruvi - 2.75" குருவி </t>
  </si>
  <si>
    <t>4" Lakshmi - 4" லட்சுமி</t>
  </si>
  <si>
    <t>4" Gold Lakshmi - 4" கோல்டு லட்சுமி</t>
  </si>
  <si>
    <t>4" DELUXE LAKSHMI- 4" டீலக்ஸ் லட்சுமி</t>
  </si>
  <si>
    <t>5" Lakshmi - 5" லட்சுமி</t>
  </si>
  <si>
    <t>6" Lakshmi - 6" லட்சுமி</t>
  </si>
  <si>
    <t xml:space="preserve">Sparklers - கம்பி மத்தாப்பு </t>
  </si>
  <si>
    <t xml:space="preserve">7 CM Electric - 7 செ .மீ எலக்ட்ரிக் கம்பி மத்தாப்பு  </t>
  </si>
  <si>
    <t>Box</t>
  </si>
  <si>
    <t xml:space="preserve">7 CM Crackling - 7 செ .மீ கிராக்ளிங் கம்பி மத்தாப்பு </t>
  </si>
  <si>
    <t xml:space="preserve">7 CM Green -  7 செ .மீ கிரீன் கம்பி மத்தாப்பு </t>
  </si>
  <si>
    <t xml:space="preserve">7 CM Red - 7 செ .மீ  ரெட் கம்பி மத்தாப்பு </t>
  </si>
  <si>
    <t xml:space="preserve">10 CM Electric - 10 செ .மீ எலக்ட்ரிக் கம்பி மத்தாப்பு </t>
  </si>
  <si>
    <t xml:space="preserve">10 CM Crackling - 10 செ .மீ கிராக்ளிங் கம்பி மத்தாப்பு </t>
  </si>
  <si>
    <t xml:space="preserve">10 CM Green - 10 செ .மீ கிரீன் கம்பி மத்தாப்பு </t>
  </si>
  <si>
    <t xml:space="preserve">10 CM Red - 10 செ .மீ ரெட் கம்பி மத்தாப்பு </t>
  </si>
  <si>
    <t xml:space="preserve">15 CM Electric - 15 செ .மீ எலக்ட்ரிக் கம்பி மத்தாப்பு </t>
  </si>
  <si>
    <t xml:space="preserve">15 CM Crackling - 15 செ .மீ கிராக்ளிங் கம்பி மத்தாப்பு </t>
  </si>
  <si>
    <t xml:space="preserve">15 CM Green - 15 செ .மீ கிரீன் கம்பி மத்தாப்பு </t>
  </si>
  <si>
    <t xml:space="preserve">15 CM Red - 15 செ .மீ ரெட் கம்பி மத்தாப்பு </t>
  </si>
  <si>
    <t xml:space="preserve">30 CM Electric - 30 செ .மீ எலக்ட்ரிக் கம்பி மத்தாப்பு </t>
  </si>
  <si>
    <t xml:space="preserve">30 CM Crackling - 30 செ .மீ கிராக்ளிங் கம்பி மத்தாப்பு </t>
  </si>
  <si>
    <t xml:space="preserve">30 CM Green - 30 செ .மீ கிரீன் கம்பி மத்தாப்பு </t>
  </si>
  <si>
    <t xml:space="preserve">30 Cm Red - 30 செ .மீ ரெட் கம்பி மத்தாப்பு </t>
  </si>
  <si>
    <t xml:space="preserve">50 CM Electric - 50 செ .மீ எலக்ட்ரிக் கம்பி மத்தாப்பு </t>
  </si>
  <si>
    <t>Special Sparklers - ஸ்பெஷல் கம்பி மத்தாப்பு</t>
  </si>
  <si>
    <t>Rotating Sparklers - சுழலும் கம்பி மத்தாப்பு</t>
  </si>
  <si>
    <t>Bombs - அணுகுண்டு</t>
  </si>
  <si>
    <t>Hydro Bomb - ஹைட்ரோ பாம் (அணுகுண்டு)</t>
  </si>
  <si>
    <t>King Bomb - கிங் பாம் (அணுகுண்டு)</t>
  </si>
  <si>
    <t>Classic Bomb - கிளாசிக் பாம் (அணுகுண்டு)</t>
  </si>
  <si>
    <t>Agni Bomb - அக்னீ பாம் (அணுகுண்டு)</t>
  </si>
  <si>
    <t>Bijili Crackers -  பிஜிலி</t>
  </si>
  <si>
    <t xml:space="preserve">Red Bijili - ரெட் பிஜிலி </t>
  </si>
  <si>
    <t xml:space="preserve">Stripped Bijili - ஸ்ட்ரிப்ட் பிஜிலி </t>
  </si>
  <si>
    <t>Paper Bomb - பேப்பர் வெடி</t>
  </si>
  <si>
    <t>1/4 KG Adiyal - Paper Bomb - 1/4 கி பேப்பர் வெடி</t>
  </si>
  <si>
    <t>1/2 KG Adiyal -Paper Bomb - 1/2 கி பேப்பர் வெடி</t>
  </si>
  <si>
    <t>1 KG Adiyal - Paper Bomb - 1 கி பேப்பர் வெடி</t>
  </si>
  <si>
    <t>MONEY BANK PAPER BOMB - மணி பேங்க் பேப்பர் வெடி</t>
  </si>
  <si>
    <t>Flower Pots</t>
  </si>
  <si>
    <t xml:space="preserve">Flower Pots Big (A) - பூச்சட்டி பெரியது (A) </t>
  </si>
  <si>
    <t>Flower Pots Big (B) - பூச்சட்டி பெரியது (B)</t>
  </si>
  <si>
    <t>Flower Pots Special (A) - பூச்சட்டி ஸ்பெஷல்  (A)</t>
  </si>
  <si>
    <t>Flower Pots Special (B) - பூச்சட்டி ஸ்பெஷல் (B)</t>
  </si>
  <si>
    <t>Flower Pots Ashoka (A) - பூச்சட்டி அசோகா (A)</t>
  </si>
  <si>
    <t>Flower Pots Ashoka (B) -  பூச்சட்டி அசோகா (B)</t>
  </si>
  <si>
    <t xml:space="preserve">Flower Pots Deluxe (5 Pcs) - பூச்சட்டி டீலக்ஸ் (5 Pcs) </t>
  </si>
  <si>
    <t xml:space="preserve">Colour Koti (A) - கலர் கோட்டி (A) </t>
  </si>
  <si>
    <t>Colour Koti (B)- கலர் கோட்டி (B)</t>
  </si>
  <si>
    <t xml:space="preserve">Colour Koti Mega Box - கலர் கோட்டி மெகா </t>
  </si>
  <si>
    <t xml:space="preserve">Lucky (Red/Green)- லக்கி (சிகப்பு / கிரீன்) </t>
  </si>
  <si>
    <t>Ground &amp; Fancy Chakkars - தரைசக்கரம்</t>
  </si>
  <si>
    <t xml:space="preserve">Ground Chakkar Big - தரைசக்கரம் பெரியது </t>
  </si>
  <si>
    <t xml:space="preserve">Ground Chakkar Special - தரைசக்கரம் ஸ்பெஷல் </t>
  </si>
  <si>
    <t xml:space="preserve">Ground Chakkar Deluxe - தரைசக்கரம் டீலக்ஸ் </t>
  </si>
  <si>
    <t>Fancy Chakkars - பேன்சி சக்கரம்</t>
  </si>
  <si>
    <r>
      <t>4</t>
    </r>
    <r>
      <rPr>
        <sz val="12"/>
        <color theme="1"/>
        <rFont val="Calibri"/>
        <family val="2"/>
      </rPr>
      <t>×4 Fancy Chakkar</t>
    </r>
    <r>
      <rPr>
        <sz val="12"/>
        <color theme="1"/>
        <rFont val="Calibri"/>
        <family val="2"/>
        <scheme val="minor"/>
      </rPr>
      <t xml:space="preserve"> - 4*4 பேன்சி சக்கரம்</t>
    </r>
  </si>
  <si>
    <t xml:space="preserve">Whistling Chakkar - விசிலிங் சக்கரம் </t>
  </si>
  <si>
    <t xml:space="preserve">Planet Wheeling Chakkar - பிளான்ட் வீலிங் சக்கரம் </t>
  </si>
  <si>
    <t xml:space="preserve">NINJA CHAKKAR AYYAN - அயன் நிஞ்சா சக்கரம் </t>
  </si>
  <si>
    <t xml:space="preserve">Twinkling Stars - டிவிங்கில் ஸ்டார் </t>
  </si>
  <si>
    <t xml:space="preserve">1.5" Twinkling Star - 1.5"டிவிங்கில் ஸ்டார் </t>
  </si>
  <si>
    <t xml:space="preserve">4" Twinkling Star - 4"டிவிங்கில் ஸ்டார் </t>
  </si>
  <si>
    <t xml:space="preserve">Childrens Special - குழந்தைகள் ஸ்பெஷல் </t>
  </si>
  <si>
    <t xml:space="preserve">Photo Flash - போட்டோபிளாஸ் </t>
  </si>
  <si>
    <t>Bambaram - பம்பரம்</t>
  </si>
  <si>
    <t xml:space="preserve">Butterfly - பட்டாம்பூச்சி </t>
  </si>
  <si>
    <t xml:space="preserve">Kitkat - கிட்கேட் </t>
  </si>
  <si>
    <t xml:space="preserve">Magic Pops - மேஜிக் பஃப்ஸ் </t>
  </si>
  <si>
    <t xml:space="preserve">Cartooons - கார்ட்டூன்ஸ் </t>
  </si>
  <si>
    <t xml:space="preserve">Snake Tablets - பாம்பு டேப்லெட் </t>
  </si>
  <si>
    <t xml:space="preserve">Smoke Crackers - சுமோக் கிராக்கர்ஸ் </t>
  </si>
  <si>
    <r>
      <t xml:space="preserve">Rainbow Smoke - </t>
    </r>
    <r>
      <rPr>
        <sz val="12"/>
        <color theme="1"/>
        <rFont val="Calibri"/>
        <family val="2"/>
        <scheme val="minor"/>
      </rPr>
      <t xml:space="preserve">ரெயின்போ ஸ்மோக் </t>
    </r>
  </si>
  <si>
    <r>
      <t xml:space="preserve">4" Holi Smoke - </t>
    </r>
    <r>
      <rPr>
        <sz val="12"/>
        <color theme="1"/>
        <rFont val="Calibri"/>
        <family val="2"/>
        <scheme val="minor"/>
      </rPr>
      <t xml:space="preserve">ஹோலி ஸ்மோக் </t>
    </r>
  </si>
  <si>
    <r>
      <t xml:space="preserve">Peacock Smoke - </t>
    </r>
    <r>
      <rPr>
        <sz val="12"/>
        <color theme="1"/>
        <rFont val="Calibri"/>
        <family val="2"/>
        <scheme val="minor"/>
      </rPr>
      <t xml:space="preserve">பீகாக் ஸ்மோக் </t>
    </r>
  </si>
  <si>
    <r>
      <t xml:space="preserve">15 Shot Sky Smoke Shot - </t>
    </r>
    <r>
      <rPr>
        <sz val="12"/>
        <color theme="1"/>
        <rFont val="Calibri"/>
        <family val="2"/>
        <scheme val="minor"/>
      </rPr>
      <t xml:space="preserve">ஸ்கை ஸ்மோக் ஷாட் </t>
    </r>
  </si>
  <si>
    <t xml:space="preserve">Fancy Candles &amp; Pencils - பேன்சி கேண்டில் &amp; பென்சில் </t>
  </si>
  <si>
    <t xml:space="preserve">Popcorn Candle  - பாப்கார்ன் கேண்டில் </t>
  </si>
  <si>
    <t xml:space="preserve">Water Fall Candle - வாட்டர் பால்ஸ் </t>
  </si>
  <si>
    <t>Sword</t>
  </si>
  <si>
    <t xml:space="preserve">Bat  -  பேட் </t>
  </si>
  <si>
    <t xml:space="preserve">Velum Mayilum - வேலும் மயிலும் </t>
  </si>
  <si>
    <t xml:space="preserve">Loli Pop - லாலிபாப் </t>
  </si>
  <si>
    <t xml:space="preserve">Selfie Sticks - செல்பி ஸ்டிக் </t>
  </si>
  <si>
    <t xml:space="preserve">Rockets &amp; Helicopters - ராக்கெட் &amp; ஹெலிகாப்டர் </t>
  </si>
  <si>
    <t>Helicopter - ஹெலிகாப்டர்</t>
  </si>
  <si>
    <t xml:space="preserve">Drone - ட்ரோன் </t>
  </si>
  <si>
    <t>Lunik Rocket - லூனிக் ராக்கெட்</t>
  </si>
  <si>
    <t>Whistling Rocket - விசிலிங்  ராக்கெட்</t>
  </si>
  <si>
    <t>Siren Fountains - சைரன் பவுண்டைன்</t>
  </si>
  <si>
    <t xml:space="preserve">Mini Siren  - மினி சைரன் </t>
  </si>
  <si>
    <t>Mega Siren (3 Pcs) - மெகா  சைரன்  (3 Pcs)</t>
  </si>
  <si>
    <t xml:space="preserve">Night Fancy Showers - இரவு பேன்சி பூந்தொட்டி </t>
  </si>
  <si>
    <t>Disco Showers - டிஸ்கோ பூந்தொட்டி</t>
  </si>
  <si>
    <t xml:space="preserve">Colour Rain - கலர் ரெயின் </t>
  </si>
  <si>
    <t xml:space="preserve">Silver Rain - சில்வர் ரெயின் </t>
  </si>
  <si>
    <t xml:space="preserve">Golden Sparrow - கோல்டன் ஸ்பரோவ் </t>
  </si>
  <si>
    <t xml:space="preserve">Peacock Feather - பீகாக் பெதர் </t>
  </si>
  <si>
    <t xml:space="preserve">Tricolour Fountain - ட்ரைகலர் பவுண்டைன் </t>
  </si>
  <si>
    <t xml:space="preserve">Gold Feast (2 Colour) - கோல்டன் பீஸ்ட் (2 கலர்)  </t>
  </si>
  <si>
    <t xml:space="preserve">Twin Tone (2 Colour) - டுவின் ட்ரோன் (2 கலர்)  </t>
  </si>
  <si>
    <t xml:space="preserve">Trolls (2 Colour) - ட்ரோல்ஸ் (2 கலர்)  </t>
  </si>
  <si>
    <t xml:space="preserve">King Flash (2 Colour) - கிங்  பிளாஷ் (2 கலர்)  </t>
  </si>
  <si>
    <t xml:space="preserve">Ayyan Brand Fancy Showers - அயன் பேன்சி பூந்தொட்டி </t>
  </si>
  <si>
    <t>Little Dove - லிட்டில் டவ்</t>
  </si>
  <si>
    <t xml:space="preserve">Nano Fountain - நனோ பவுண்டைன் </t>
  </si>
  <si>
    <t xml:space="preserve">Super Star - சூப்பர் ஸ்டார் </t>
  </si>
  <si>
    <t xml:space="preserve">Lemon tree - லெமன் ட்ரீ </t>
  </si>
  <si>
    <t>Mega Fancy Showers - மெகா பேன்சி பூந்தொட்டி</t>
  </si>
  <si>
    <t xml:space="preserve">Bunny Ayyan - பன்னி அயன் </t>
  </si>
  <si>
    <t xml:space="preserve">Volcano - வல்கனோ  </t>
  </si>
  <si>
    <t>Tin Showers - டின் பூந்தொட்டி</t>
  </si>
  <si>
    <t>4" Tin Showers - 4" டின் பூந்தொட்டி</t>
  </si>
  <si>
    <t>6" Tin Showers - 6" டின் பூந்தொட்டி</t>
  </si>
  <si>
    <t>JOLLY BOBBY - ஜாலி பாபி</t>
  </si>
  <si>
    <t xml:space="preserve">Fountain with SKY Shot -  பவுண்டைன் ஸ்கை ஷாட்  </t>
  </si>
  <si>
    <t xml:space="preserve">Timmy Tommy - டிம்மி டாமி </t>
  </si>
  <si>
    <t xml:space="preserve">Jolu Bolu - ஜோலு போலு </t>
  </si>
  <si>
    <t>Jubly Bubly - ஜுபிலி பப்லி</t>
  </si>
  <si>
    <t xml:space="preserve">Rain Shine - ரெயின் சயின் </t>
  </si>
  <si>
    <t>Night Fancy Outer Pipe - நைட் ஃபேன்சி பைப்</t>
  </si>
  <si>
    <t>0.75" Penta (5 Pcs) - 0.75" பெண்டா (5 Pcs)</t>
  </si>
  <si>
    <t>0.75"Mojo Crackling (5 Pcs) - 0.75" மோஜோ கிராக்ளிங் (5 Pcs)</t>
  </si>
  <si>
    <t xml:space="preserve">1" Chotta Pipe - 1" சோட்டா பைப் </t>
  </si>
  <si>
    <t>2" Fancy Pipe (1Pc) (A) - 2"  பேன்சி பைப் (1Pc) (A)</t>
  </si>
  <si>
    <t>2" Fancy Pipe (1Pc) (B) - 2"  பேன்சி பைப் (1Pc) (B)</t>
  </si>
  <si>
    <t>2" Fancy Pipe (3 Pcs) (A)  - 2"  பேன்சி பைப் (3 Pcs) (A)</t>
  </si>
  <si>
    <t>2" Fancy Pipe (3 Pcs) (B) - 2"  பேன்சி பைப் (3 Pcs) (B)</t>
  </si>
  <si>
    <t>2.5" Fancy Pipe (3 Steps) - - 2.5"  பேன்சி பைப் (3 ஸ்டெப்ஸ் )</t>
  </si>
  <si>
    <t>3.5" Fancy Pipe (A) - 3.5"  பேன்சி பைப் (A)</t>
  </si>
  <si>
    <t>3.5" Fancy Pipe (B) - 3.5"  பேன்சி பைப் (B)</t>
  </si>
  <si>
    <t xml:space="preserve">4" Fancy Pipe - 4"  பேன்சி பைப் </t>
  </si>
  <si>
    <t xml:space="preserve">4" Fancy Pipe Double Ball -  4"  பேன்சி பைப் டபுள் பால் </t>
  </si>
  <si>
    <t>5" Fancy Pipe - -  5"  பேன்சி பைப்</t>
  </si>
  <si>
    <t xml:space="preserve">Peacock Varieties - பீகாக் வகைகள் </t>
  </si>
  <si>
    <t>Magic Peacock - மேஜிக் பீகாக்</t>
  </si>
  <si>
    <t xml:space="preserve">Bada Peacock - படா பீகாக் </t>
  </si>
  <si>
    <t>Night Fancy Multishots -  இரவு பேன்சி மல்டிஷாட்</t>
  </si>
  <si>
    <t xml:space="preserve">12 Shots Rider- 12 ஷாட் ரைடர் </t>
  </si>
  <si>
    <t xml:space="preserve">12 Shots Multi Colour - 12 கலர் ஷாட் </t>
  </si>
  <si>
    <t xml:space="preserve">15 Shots Colour -15 கலர் ஷாட் </t>
  </si>
  <si>
    <t>25 Shots Rider - 25 கலர் ஷாட் ரைடர்</t>
  </si>
  <si>
    <t>30 Shots Multi Colour (A)  - 30 கலர் ஷாட் (A)</t>
  </si>
  <si>
    <t>30 Shots Multi Colour (B)  - 30 கலர் ஷாட் (B)</t>
  </si>
  <si>
    <t>60 Shot Multi Colour (A) - 60 கலர் ஷாட் (A)</t>
  </si>
  <si>
    <t>60 Shot Multi Colour (B) - 60 கலர் ஷாட் (B)</t>
  </si>
  <si>
    <t>120 Shot (A) - 120 கலர் ஷாட் (A)</t>
  </si>
  <si>
    <t>120 Shot (B) - 120 கலர் ஷாட் (B)</t>
  </si>
  <si>
    <t xml:space="preserve">240 Shots   - 240 ஷாட் </t>
  </si>
  <si>
    <t>Special Fancy Multishots -  ஸ்பெஷல் பேன்சி மல்டிஷாட்</t>
  </si>
  <si>
    <t xml:space="preserve">6 Shots Love Dove - 6 ஷாட்ஸ் லவ்  டவ் </t>
  </si>
  <si>
    <t xml:space="preserve">10 Shots With Sky Chakkar - 10 ஷாட்ஸ் ஸ்கை சக்கரம்  </t>
  </si>
  <si>
    <t xml:space="preserve">30 Shots Peacock Dance - 30 ஷாட்ஸ் பீக்காக் டான்ஸ் </t>
  </si>
  <si>
    <t>-</t>
  </si>
  <si>
    <t>5*10 (50 Shots)</t>
  </si>
  <si>
    <t>10*10 (100 Shots)</t>
  </si>
  <si>
    <t>Gun Shooter - கன் ஷூட்டர்</t>
  </si>
  <si>
    <t xml:space="preserve">Roll Caps &amp; Guns - ரோல் கேப் &amp; துப்பாக்கி </t>
  </si>
  <si>
    <t>Roll Caps - ரோல் கேப்</t>
  </si>
  <si>
    <t>Guns - துப்பாக்கி</t>
  </si>
  <si>
    <t xml:space="preserve">Colour Matches - கலர் மேட்சஸ் (குச்சிகள்) </t>
  </si>
  <si>
    <t xml:space="preserve">3 in 1 Small Matches - 3 in 1 சின்ன  மேட்சஸ் </t>
  </si>
  <si>
    <t>Royal 10 in 1 Mega Matches - ராயல்  10 in 1 மெகா மேட்சஸ்</t>
  </si>
  <si>
    <t xml:space="preserve">Musical Multi Shots - முயூஸிகள் மல்டி ஷாட்  </t>
  </si>
  <si>
    <t>12 Singing Bird Musical Shots - 12 சிங்கிங் பறவை முயூஸிகள்  ஷாட்</t>
  </si>
  <si>
    <t>25 Singing Bird Musical Shots - 25 சிங்கிங் பறவை முயூஸிகள்  ஷாட்</t>
  </si>
  <si>
    <t xml:space="preserve">Whistle Ready - விசில் ரெடி </t>
  </si>
  <si>
    <t xml:space="preserve">Crackling Crackers -  கிராக்ளிங் </t>
  </si>
  <si>
    <t xml:space="preserve">Crackling Express 100 - கிராக்ளிங்  எக்ஸ்பிரஸ் </t>
  </si>
  <si>
    <t>Legend 200 - லெஜெண்ட் 200</t>
  </si>
  <si>
    <t>1K (A)</t>
  </si>
  <si>
    <t xml:space="preserve">1K (B) </t>
  </si>
  <si>
    <t>5K (A)</t>
  </si>
  <si>
    <t>5K (B)</t>
  </si>
  <si>
    <t>New Arrivals Fancy</t>
  </si>
  <si>
    <t xml:space="preserve">4" Fancy Pipe Niagara - பேன்சி பைப் நயாகரா </t>
  </si>
  <si>
    <t xml:space="preserve">Gang Bang 16 Shots Special Function - கேங் பேங் 16 ஷாட்ஸ் ஸ்பெஷல் </t>
  </si>
  <si>
    <t>Mountain Fountaion</t>
  </si>
  <si>
    <r>
      <t xml:space="preserve">Mount Valcano Red - </t>
    </r>
    <r>
      <rPr>
        <sz val="12"/>
        <color theme="1"/>
        <rFont val="Calibri"/>
        <family val="2"/>
        <scheme val="minor"/>
      </rPr>
      <t xml:space="preserve">மவுண்ட் வால்கோனோ ரெட் </t>
    </r>
  </si>
  <si>
    <r>
      <t xml:space="preserve">Mount Everest White - </t>
    </r>
    <r>
      <rPr>
        <sz val="12"/>
        <color theme="1"/>
        <rFont val="Calibri"/>
        <family val="2"/>
        <scheme val="minor"/>
      </rPr>
      <t xml:space="preserve"> மவுண்ட் வால்கோனோ ஒயிட் </t>
    </r>
  </si>
  <si>
    <r>
      <t xml:space="preserve">Mount Lanter Green - </t>
    </r>
    <r>
      <rPr>
        <sz val="12"/>
        <color theme="1"/>
        <rFont val="Calibri"/>
        <family val="2"/>
        <scheme val="minor"/>
      </rPr>
      <t xml:space="preserve">மவுண்ட் வால்கோனோ கிரீன் </t>
    </r>
  </si>
  <si>
    <t>Power Puff Girls Fountain - பவர் பப் கோர்ல்ஸ் பவுண்டைன்</t>
  </si>
  <si>
    <r>
      <t>Power Puff Girls Red -</t>
    </r>
    <r>
      <rPr>
        <sz val="12"/>
        <color theme="1"/>
        <rFont val="Calibri"/>
        <family val="2"/>
        <scheme val="minor"/>
      </rPr>
      <t xml:space="preserve"> பவர் பப் கோர்ல்ஸ் ரெட் </t>
    </r>
  </si>
  <si>
    <r>
      <t xml:space="preserve">Power Puff Girls Green - </t>
    </r>
    <r>
      <rPr>
        <sz val="12"/>
        <color theme="1"/>
        <rFont val="Calibri"/>
        <family val="2"/>
        <scheme val="minor"/>
      </rPr>
      <t xml:space="preserve">பவர் பப் கோர்ல்ஸ் ஒயிட் </t>
    </r>
  </si>
  <si>
    <r>
      <t>Power Puff Girls White -</t>
    </r>
    <r>
      <rPr>
        <sz val="12"/>
        <color theme="1"/>
        <rFont val="Calibri"/>
        <family val="2"/>
        <scheme val="minor"/>
      </rPr>
      <t xml:space="preserve"> பவர் பப் கோர்ல்ஸ் கிரீன்</t>
    </r>
  </si>
  <si>
    <t>Gift Box &amp; Combo Pack - கிப்ட் பாக்ஸ் &amp; காம்போ பேக்</t>
  </si>
  <si>
    <r>
      <t xml:space="preserve">Gift Box 25 Items (Net Rate) - </t>
    </r>
    <r>
      <rPr>
        <sz val="11"/>
        <color theme="1"/>
        <rFont val="Calibri"/>
        <family val="2"/>
        <scheme val="minor"/>
      </rPr>
      <t xml:space="preserve">கிப்ட் பாக்ஸ் 25 எண்ணிக்கை </t>
    </r>
  </si>
  <si>
    <r>
      <t>Gift Box 30 Items (Net Rate)-</t>
    </r>
    <r>
      <rPr>
        <sz val="11"/>
        <color theme="1"/>
        <rFont val="Calibri"/>
        <family val="2"/>
        <scheme val="minor"/>
      </rPr>
      <t xml:space="preserve">கிப்ட் பாக்ஸ் 30 எண்ணிக்கை </t>
    </r>
  </si>
  <si>
    <r>
      <t>Gift Box 40 Items (Net Rate)-</t>
    </r>
    <r>
      <rPr>
        <sz val="11"/>
        <color theme="1"/>
        <rFont val="Calibri"/>
        <family val="2"/>
        <scheme val="minor"/>
      </rPr>
      <t xml:space="preserve">கிப்ட் பாக்ஸ் 40 எண்ணிக்கை </t>
    </r>
  </si>
  <si>
    <r>
      <t xml:space="preserve">Combo Pack A - </t>
    </r>
    <r>
      <rPr>
        <sz val="12"/>
        <color theme="1"/>
        <rFont val="Calibri"/>
        <family val="2"/>
        <scheme val="minor"/>
      </rPr>
      <t>காம்போ பேக் A</t>
    </r>
  </si>
  <si>
    <r>
      <t xml:space="preserve">Combo Pack B - </t>
    </r>
    <r>
      <rPr>
        <sz val="12"/>
        <color theme="1"/>
        <rFont val="Calibri"/>
        <family val="2"/>
        <scheme val="minor"/>
      </rPr>
      <t>காம்போ பேக் B</t>
    </r>
  </si>
  <si>
    <r>
      <t xml:space="preserve">Combo Pack C - </t>
    </r>
    <r>
      <rPr>
        <sz val="12"/>
        <color theme="1"/>
        <rFont val="Calibri"/>
        <family val="2"/>
        <scheme val="minor"/>
      </rPr>
      <t>காம்போ பேக் C</t>
    </r>
  </si>
  <si>
    <t>After 80% Discount Price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</si>
</sst>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9" fontId="4" fillId="0" borderId="4" xfId="0" applyNumberFormat="1" applyFont="1" applyBorder="1" applyAlignment="1" applyProtection="1">
      <alignment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1" fontId="3" fillId="0" borderId="17" xfId="0" applyNumberFormat="1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vertical="center" wrapText="1"/>
    </xf>
    <xf numFmtId="0" fontId="3" fillId="0" borderId="6" xfId="0" applyFont="1" applyBorder="1" applyAlignment="1" applyProtection="1">
      <alignment vertical="center" wrapText="1"/>
    </xf>
    <xf numFmtId="0" fontId="4" fillId="0" borderId="4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vertical="center" wrapText="1"/>
    </xf>
    <xf numFmtId="0" fontId="4" fillId="0" borderId="4" xfId="0" applyFont="1" applyBorder="1" applyAlignment="1" applyProtection="1">
      <alignment horizontal="center" vertical="center" wrapText="1"/>
    </xf>
    <xf numFmtId="9" fontId="4" fillId="0" borderId="4" xfId="0" applyNumberFormat="1" applyFont="1" applyBorder="1" applyAlignment="1" applyProtection="1">
      <alignment horizontal="center" vertical="center" wrapText="1"/>
    </xf>
    <xf numFmtId="1" fontId="4" fillId="0" borderId="4" xfId="0" applyNumberFormat="1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vertical="center" wrapText="1"/>
    </xf>
    <xf numFmtId="0" fontId="4" fillId="0" borderId="11" xfId="0" applyFont="1" applyBorder="1" applyAlignment="1" applyProtection="1">
      <alignment vertical="center" wrapText="1"/>
    </xf>
    <xf numFmtId="0" fontId="4" fillId="0" borderId="11" xfId="0" applyFont="1" applyBorder="1" applyAlignment="1" applyProtection="1">
      <alignment horizontal="center" vertical="center" wrapText="1"/>
    </xf>
    <xf numFmtId="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vertical="center" wrapText="1"/>
    </xf>
    <xf numFmtId="0" fontId="1" fillId="0" borderId="6" xfId="0" applyFont="1" applyBorder="1" applyAlignment="1" applyProtection="1">
      <alignment vertical="center" wrapText="1"/>
    </xf>
    <xf numFmtId="0" fontId="4" fillId="0" borderId="6" xfId="0" applyFont="1" applyBorder="1" applyAlignment="1" applyProtection="1">
      <alignment vertical="center" wrapText="1"/>
    </xf>
    <xf numFmtId="0" fontId="4" fillId="0" borderId="6" xfId="0" applyFont="1" applyBorder="1" applyAlignment="1" applyProtection="1">
      <alignment horizontal="center" vertical="center" wrapText="1"/>
    </xf>
    <xf numFmtId="9" fontId="4" fillId="0" borderId="6" xfId="0" applyNumberFormat="1" applyFont="1" applyBorder="1" applyAlignment="1" applyProtection="1">
      <alignment horizontal="center" vertical="center" wrapText="1"/>
    </xf>
    <xf numFmtId="1" fontId="4" fillId="0" borderId="6" xfId="0" applyNumberFormat="1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vertical="center" wrapText="1"/>
    </xf>
    <xf numFmtId="0" fontId="4" fillId="0" borderId="16" xfId="0" applyFont="1" applyBorder="1" applyAlignment="1" applyProtection="1">
      <alignment horizontal="center" vertical="center" wrapText="1"/>
    </xf>
    <xf numFmtId="9" fontId="4" fillId="0" borderId="16" xfId="0" applyNumberFormat="1" applyFont="1" applyBorder="1" applyAlignment="1" applyProtection="1">
      <alignment horizontal="center" vertical="center" wrapText="1"/>
    </xf>
    <xf numFmtId="1" fontId="4" fillId="0" borderId="16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 wrapText="1"/>
    </xf>
    <xf numFmtId="9" fontId="4" fillId="0" borderId="4" xfId="0" applyNumberFormat="1" applyFont="1" applyBorder="1" applyAlignment="1" applyProtection="1">
      <alignment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center" vertical="center" wrapText="1"/>
    </xf>
    <xf numFmtId="1" fontId="4" fillId="0" borderId="14" xfId="0" applyNumberFormat="1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5"/>
  <sheetViews>
    <sheetView tabSelected="1" topLeftCell="A58" zoomScale="115" zoomScaleNormal="115" workbookViewId="0">
      <selection activeCell="I78" sqref="I78"/>
    </sheetView>
  </sheetViews>
  <sheetFormatPr defaultColWidth="9.140625" defaultRowHeight="21.75" customHeight="1"/>
  <cols>
    <col min="1" max="1" width="8.42578125" style="3" customWidth="1"/>
    <col min="2" max="2" width="76.7109375" style="2" bestFit="1" customWidth="1"/>
    <col min="3" max="3" width="28.140625" style="2" hidden="1" customWidth="1"/>
    <col min="4" max="4" width="8.42578125" style="3" bestFit="1" customWidth="1"/>
    <col min="5" max="5" width="8.7109375" style="3" customWidth="1"/>
    <col min="6" max="6" width="6.140625" style="3" hidden="1" customWidth="1"/>
    <col min="7" max="7" width="11.85546875" style="4" bestFit="1" customWidth="1"/>
    <col min="8" max="8" width="9.85546875" style="10" customWidth="1"/>
    <col min="9" max="9" width="10.85546875" style="10" customWidth="1"/>
    <col min="10" max="16384" width="9.140625" style="2"/>
  </cols>
  <sheetData>
    <row r="1" spans="1:10" ht="75.75" thickBot="1">
      <c r="A1" s="22" t="s">
        <v>0</v>
      </c>
      <c r="B1" s="23" t="s">
        <v>1</v>
      </c>
      <c r="C1" s="24"/>
      <c r="D1" s="25" t="s">
        <v>2</v>
      </c>
      <c r="E1" s="25" t="s">
        <v>3</v>
      </c>
      <c r="F1" s="25"/>
      <c r="G1" s="26" t="s">
        <v>202</v>
      </c>
      <c r="H1" s="8" t="s">
        <v>4</v>
      </c>
      <c r="I1" s="16" t="s">
        <v>5</v>
      </c>
      <c r="J1" s="1"/>
    </row>
    <row r="2" spans="1:10" ht="21.75" customHeight="1">
      <c r="A2" s="27"/>
      <c r="B2" s="28" t="s">
        <v>6</v>
      </c>
      <c r="C2" s="29"/>
      <c r="D2" s="30"/>
      <c r="E2" s="30"/>
      <c r="F2" s="30"/>
      <c r="G2" s="30"/>
      <c r="H2" s="9"/>
      <c r="I2" s="9"/>
      <c r="J2" s="1"/>
    </row>
    <row r="3" spans="1:10" ht="21.75" customHeight="1">
      <c r="A3" s="31">
        <v>1</v>
      </c>
      <c r="B3" s="32" t="s">
        <v>7</v>
      </c>
      <c r="C3" s="30"/>
      <c r="D3" s="33">
        <v>75</v>
      </c>
      <c r="E3" s="33" t="s">
        <v>8</v>
      </c>
      <c r="F3" s="34">
        <v>0.8</v>
      </c>
      <c r="G3" s="35">
        <f>D3*(1-F3)</f>
        <v>14.999999999999996</v>
      </c>
      <c r="I3" s="17">
        <f>ROUND(G3*H3,0)</f>
        <v>0</v>
      </c>
      <c r="J3" s="1"/>
    </row>
    <row r="4" spans="1:10" ht="21.75" customHeight="1">
      <c r="A4" s="31">
        <v>2</v>
      </c>
      <c r="B4" s="32" t="s">
        <v>9</v>
      </c>
      <c r="C4" s="30"/>
      <c r="D4" s="33">
        <v>50</v>
      </c>
      <c r="E4" s="33" t="s">
        <v>8</v>
      </c>
      <c r="F4" s="34">
        <v>0.8</v>
      </c>
      <c r="G4" s="35">
        <f t="shared" ref="G4:G9" si="0">D4*(1-F4)</f>
        <v>9.9999999999999982</v>
      </c>
      <c r="I4" s="17">
        <f t="shared" ref="I4:I9" si="1">ROUND(G4*H4,0)</f>
        <v>0</v>
      </c>
      <c r="J4" s="1"/>
    </row>
    <row r="5" spans="1:10" ht="21.75" customHeight="1">
      <c r="A5" s="31">
        <v>3</v>
      </c>
      <c r="B5" s="32" t="s">
        <v>10</v>
      </c>
      <c r="C5" s="30"/>
      <c r="D5" s="33">
        <v>110</v>
      </c>
      <c r="E5" s="33" t="s">
        <v>8</v>
      </c>
      <c r="F5" s="34">
        <v>0.8</v>
      </c>
      <c r="G5" s="35">
        <f t="shared" si="0"/>
        <v>21.999999999999996</v>
      </c>
      <c r="I5" s="17">
        <f t="shared" si="1"/>
        <v>0</v>
      </c>
      <c r="J5" s="1"/>
    </row>
    <row r="6" spans="1:10" ht="21.75" customHeight="1">
      <c r="A6" s="31">
        <v>4</v>
      </c>
      <c r="B6" s="32" t="s">
        <v>11</v>
      </c>
      <c r="C6" s="30"/>
      <c r="D6" s="33">
        <v>120</v>
      </c>
      <c r="E6" s="33" t="s">
        <v>8</v>
      </c>
      <c r="F6" s="34">
        <v>0.8</v>
      </c>
      <c r="G6" s="35">
        <f t="shared" si="0"/>
        <v>23.999999999999993</v>
      </c>
      <c r="I6" s="17">
        <f t="shared" si="1"/>
        <v>0</v>
      </c>
      <c r="J6" s="1"/>
    </row>
    <row r="7" spans="1:10" ht="21.75" customHeight="1">
      <c r="A7" s="31">
        <v>5</v>
      </c>
      <c r="B7" s="32" t="s">
        <v>12</v>
      </c>
      <c r="C7" s="30"/>
      <c r="D7" s="33">
        <v>180</v>
      </c>
      <c r="E7" s="33" t="s">
        <v>8</v>
      </c>
      <c r="F7" s="34">
        <v>0.8</v>
      </c>
      <c r="G7" s="35">
        <f t="shared" si="0"/>
        <v>35.999999999999993</v>
      </c>
      <c r="I7" s="17">
        <f t="shared" si="1"/>
        <v>0</v>
      </c>
      <c r="J7" s="1"/>
    </row>
    <row r="8" spans="1:10" ht="21.75" customHeight="1">
      <c r="A8" s="31">
        <v>6</v>
      </c>
      <c r="B8" s="32" t="s">
        <v>13</v>
      </c>
      <c r="C8" s="30"/>
      <c r="D8" s="33">
        <v>220</v>
      </c>
      <c r="E8" s="33" t="s">
        <v>8</v>
      </c>
      <c r="F8" s="34">
        <v>0.8</v>
      </c>
      <c r="G8" s="35">
        <f t="shared" si="0"/>
        <v>43.999999999999993</v>
      </c>
      <c r="I8" s="17">
        <f t="shared" si="1"/>
        <v>0</v>
      </c>
      <c r="J8" s="1"/>
    </row>
    <row r="9" spans="1:10" ht="21.75" customHeight="1" thickBot="1">
      <c r="A9" s="36">
        <v>7</v>
      </c>
      <c r="B9" s="37" t="s">
        <v>14</v>
      </c>
      <c r="C9" s="38"/>
      <c r="D9" s="39">
        <v>250</v>
      </c>
      <c r="E9" s="39" t="s">
        <v>8</v>
      </c>
      <c r="F9" s="40">
        <v>0.8</v>
      </c>
      <c r="G9" s="41">
        <f t="shared" si="0"/>
        <v>49.999999999999986</v>
      </c>
      <c r="H9" s="11"/>
      <c r="I9" s="18">
        <f t="shared" si="1"/>
        <v>0</v>
      </c>
      <c r="J9" s="1"/>
    </row>
    <row r="10" spans="1:10" ht="21.75" customHeight="1" thickBot="1">
      <c r="A10" s="42"/>
      <c r="B10" s="43" t="s">
        <v>15</v>
      </c>
      <c r="C10" s="44"/>
      <c r="D10" s="30"/>
      <c r="E10" s="30"/>
      <c r="F10" s="30"/>
      <c r="G10" s="30"/>
      <c r="H10" s="9"/>
      <c r="I10" s="9"/>
      <c r="J10" s="1"/>
    </row>
    <row r="11" spans="1:10" ht="21.75" customHeight="1">
      <c r="A11" s="27">
        <v>8</v>
      </c>
      <c r="B11" s="45" t="s">
        <v>16</v>
      </c>
      <c r="C11" s="46"/>
      <c r="D11" s="47">
        <v>65</v>
      </c>
      <c r="E11" s="47" t="s">
        <v>17</v>
      </c>
      <c r="F11" s="48">
        <v>0.8</v>
      </c>
      <c r="G11" s="49">
        <f t="shared" ref="G11:G27" si="2">D11*(1-F11)</f>
        <v>12.999999999999996</v>
      </c>
      <c r="H11" s="12"/>
      <c r="I11" s="19">
        <f t="shared" ref="I11:I27" si="3">ROUND(G11*H11,0)</f>
        <v>0</v>
      </c>
      <c r="J11" s="1"/>
    </row>
    <row r="12" spans="1:10" ht="21.75" customHeight="1">
      <c r="A12" s="31">
        <v>9</v>
      </c>
      <c r="B12" s="32" t="s">
        <v>18</v>
      </c>
      <c r="C12" s="30"/>
      <c r="D12" s="33">
        <v>70</v>
      </c>
      <c r="E12" s="33" t="s">
        <v>17</v>
      </c>
      <c r="F12" s="34">
        <v>0.8</v>
      </c>
      <c r="G12" s="35">
        <f t="shared" si="2"/>
        <v>13.999999999999996</v>
      </c>
      <c r="I12" s="17">
        <f t="shared" si="3"/>
        <v>0</v>
      </c>
      <c r="J12" s="1"/>
    </row>
    <row r="13" spans="1:10" ht="21.75" customHeight="1">
      <c r="A13" s="31">
        <v>10</v>
      </c>
      <c r="B13" s="32" t="s">
        <v>19</v>
      </c>
      <c r="C13" s="30"/>
      <c r="D13" s="33">
        <v>80</v>
      </c>
      <c r="E13" s="33" t="s">
        <v>17</v>
      </c>
      <c r="F13" s="34">
        <v>0.8</v>
      </c>
      <c r="G13" s="35">
        <f t="shared" si="2"/>
        <v>15.999999999999996</v>
      </c>
      <c r="I13" s="17">
        <f t="shared" si="3"/>
        <v>0</v>
      </c>
      <c r="J13" s="1"/>
    </row>
    <row r="14" spans="1:10" ht="21.75" customHeight="1">
      <c r="A14" s="31">
        <v>11</v>
      </c>
      <c r="B14" s="32" t="s">
        <v>20</v>
      </c>
      <c r="C14" s="30"/>
      <c r="D14" s="33">
        <v>95</v>
      </c>
      <c r="E14" s="33" t="s">
        <v>17</v>
      </c>
      <c r="F14" s="34">
        <v>0.8</v>
      </c>
      <c r="G14" s="35">
        <f t="shared" si="2"/>
        <v>18.999999999999996</v>
      </c>
      <c r="I14" s="17">
        <f t="shared" si="3"/>
        <v>0</v>
      </c>
      <c r="J14" s="1"/>
    </row>
    <row r="15" spans="1:10" ht="21.75" customHeight="1">
      <c r="A15" s="31">
        <v>12</v>
      </c>
      <c r="B15" s="32" t="s">
        <v>21</v>
      </c>
      <c r="C15" s="30"/>
      <c r="D15" s="33">
        <v>115</v>
      </c>
      <c r="E15" s="33" t="s">
        <v>17</v>
      </c>
      <c r="F15" s="34">
        <v>0.8</v>
      </c>
      <c r="G15" s="35">
        <f t="shared" si="2"/>
        <v>22.999999999999996</v>
      </c>
      <c r="I15" s="17">
        <f t="shared" si="3"/>
        <v>0</v>
      </c>
      <c r="J15" s="1"/>
    </row>
    <row r="16" spans="1:10" ht="21.75" customHeight="1">
      <c r="A16" s="31">
        <v>13</v>
      </c>
      <c r="B16" s="32" t="s">
        <v>22</v>
      </c>
      <c r="C16" s="30"/>
      <c r="D16" s="33">
        <v>130</v>
      </c>
      <c r="E16" s="33" t="s">
        <v>17</v>
      </c>
      <c r="F16" s="34">
        <v>0.8</v>
      </c>
      <c r="G16" s="35">
        <f t="shared" si="2"/>
        <v>25.999999999999993</v>
      </c>
      <c r="I16" s="17">
        <f t="shared" si="3"/>
        <v>0</v>
      </c>
      <c r="J16" s="1"/>
    </row>
    <row r="17" spans="1:10" ht="21.75" customHeight="1">
      <c r="A17" s="31">
        <v>14</v>
      </c>
      <c r="B17" s="32" t="s">
        <v>23</v>
      </c>
      <c r="C17" s="30"/>
      <c r="D17" s="33">
        <v>136</v>
      </c>
      <c r="E17" s="33" t="s">
        <v>17</v>
      </c>
      <c r="F17" s="34">
        <v>0.8</v>
      </c>
      <c r="G17" s="35">
        <f t="shared" si="2"/>
        <v>27.199999999999996</v>
      </c>
      <c r="I17" s="17">
        <f t="shared" si="3"/>
        <v>0</v>
      </c>
      <c r="J17" s="1"/>
    </row>
    <row r="18" spans="1:10" ht="21.75" customHeight="1">
      <c r="A18" s="31">
        <v>15</v>
      </c>
      <c r="B18" s="32" t="s">
        <v>24</v>
      </c>
      <c r="C18" s="30"/>
      <c r="D18" s="33">
        <v>146</v>
      </c>
      <c r="E18" s="33" t="s">
        <v>17</v>
      </c>
      <c r="F18" s="34">
        <v>0.8</v>
      </c>
      <c r="G18" s="35">
        <f t="shared" si="2"/>
        <v>29.199999999999992</v>
      </c>
      <c r="I18" s="17">
        <f t="shared" si="3"/>
        <v>0</v>
      </c>
      <c r="J18" s="1"/>
    </row>
    <row r="19" spans="1:10" ht="21.75" customHeight="1">
      <c r="A19" s="31">
        <v>16</v>
      </c>
      <c r="B19" s="32" t="s">
        <v>25</v>
      </c>
      <c r="C19" s="30"/>
      <c r="D19" s="33">
        <v>240</v>
      </c>
      <c r="E19" s="33" t="s">
        <v>17</v>
      </c>
      <c r="F19" s="34">
        <v>0.8</v>
      </c>
      <c r="G19" s="35">
        <f t="shared" si="2"/>
        <v>47.999999999999986</v>
      </c>
      <c r="I19" s="17">
        <f t="shared" si="3"/>
        <v>0</v>
      </c>
      <c r="J19" s="1"/>
    </row>
    <row r="20" spans="1:10" ht="21.75" customHeight="1">
      <c r="A20" s="31">
        <v>17</v>
      </c>
      <c r="B20" s="32" t="s">
        <v>26</v>
      </c>
      <c r="C20" s="30"/>
      <c r="D20" s="33">
        <v>250</v>
      </c>
      <c r="E20" s="33" t="s">
        <v>17</v>
      </c>
      <c r="F20" s="34">
        <v>0.8</v>
      </c>
      <c r="G20" s="35">
        <f t="shared" si="2"/>
        <v>49.999999999999986</v>
      </c>
      <c r="I20" s="17">
        <f t="shared" si="3"/>
        <v>0</v>
      </c>
      <c r="J20" s="1"/>
    </row>
    <row r="21" spans="1:10" ht="21.75" customHeight="1">
      <c r="A21" s="31">
        <v>18</v>
      </c>
      <c r="B21" s="32" t="s">
        <v>27</v>
      </c>
      <c r="C21" s="30"/>
      <c r="D21" s="33">
        <v>280</v>
      </c>
      <c r="E21" s="33" t="s">
        <v>17</v>
      </c>
      <c r="F21" s="34">
        <v>0.8</v>
      </c>
      <c r="G21" s="35">
        <f t="shared" si="2"/>
        <v>55.999999999999986</v>
      </c>
      <c r="I21" s="17">
        <f t="shared" si="3"/>
        <v>0</v>
      </c>
      <c r="J21" s="1"/>
    </row>
    <row r="22" spans="1:10" ht="21.75" customHeight="1">
      <c r="A22" s="31">
        <v>19</v>
      </c>
      <c r="B22" s="32" t="s">
        <v>28</v>
      </c>
      <c r="C22" s="30"/>
      <c r="D22" s="33">
        <v>300</v>
      </c>
      <c r="E22" s="33" t="s">
        <v>17</v>
      </c>
      <c r="F22" s="34">
        <v>0.8</v>
      </c>
      <c r="G22" s="35">
        <f t="shared" si="2"/>
        <v>59.999999999999986</v>
      </c>
      <c r="I22" s="17">
        <f t="shared" si="3"/>
        <v>0</v>
      </c>
      <c r="J22" s="1"/>
    </row>
    <row r="23" spans="1:10" ht="21.75" customHeight="1">
      <c r="A23" s="31">
        <v>20</v>
      </c>
      <c r="B23" s="32" t="s">
        <v>29</v>
      </c>
      <c r="C23" s="30"/>
      <c r="D23" s="33">
        <v>240</v>
      </c>
      <c r="E23" s="33" t="s">
        <v>17</v>
      </c>
      <c r="F23" s="34">
        <v>0.8</v>
      </c>
      <c r="G23" s="35">
        <f t="shared" si="2"/>
        <v>47.999999999999986</v>
      </c>
      <c r="I23" s="17">
        <f t="shared" si="3"/>
        <v>0</v>
      </c>
      <c r="J23" s="1"/>
    </row>
    <row r="24" spans="1:10" ht="21.75" customHeight="1">
      <c r="A24" s="31">
        <v>21</v>
      </c>
      <c r="B24" s="32" t="s">
        <v>30</v>
      </c>
      <c r="C24" s="30"/>
      <c r="D24" s="33">
        <v>250</v>
      </c>
      <c r="E24" s="33" t="s">
        <v>17</v>
      </c>
      <c r="F24" s="34">
        <v>0.8</v>
      </c>
      <c r="G24" s="35">
        <f t="shared" si="2"/>
        <v>49.999999999999986</v>
      </c>
      <c r="I24" s="17">
        <f t="shared" si="3"/>
        <v>0</v>
      </c>
      <c r="J24" s="1"/>
    </row>
    <row r="25" spans="1:10" ht="21.75" customHeight="1">
      <c r="A25" s="31">
        <v>22</v>
      </c>
      <c r="B25" s="32" t="s">
        <v>31</v>
      </c>
      <c r="C25" s="30"/>
      <c r="D25" s="33">
        <v>280</v>
      </c>
      <c r="E25" s="33" t="s">
        <v>17</v>
      </c>
      <c r="F25" s="34">
        <v>0.8</v>
      </c>
      <c r="G25" s="35">
        <f t="shared" si="2"/>
        <v>55.999999999999986</v>
      </c>
      <c r="I25" s="17">
        <f t="shared" si="3"/>
        <v>0</v>
      </c>
      <c r="J25" s="1"/>
    </row>
    <row r="26" spans="1:10" ht="21.75" customHeight="1">
      <c r="A26" s="31">
        <v>23</v>
      </c>
      <c r="B26" s="32" t="s">
        <v>32</v>
      </c>
      <c r="C26" s="30"/>
      <c r="D26" s="33">
        <v>300</v>
      </c>
      <c r="E26" s="33" t="s">
        <v>17</v>
      </c>
      <c r="F26" s="34">
        <v>0.8</v>
      </c>
      <c r="G26" s="35">
        <f t="shared" si="2"/>
        <v>59.999999999999986</v>
      </c>
      <c r="I26" s="17">
        <f t="shared" si="3"/>
        <v>0</v>
      </c>
      <c r="J26" s="1"/>
    </row>
    <row r="27" spans="1:10" ht="21.75" customHeight="1">
      <c r="A27" s="31">
        <v>24</v>
      </c>
      <c r="B27" s="32" t="s">
        <v>33</v>
      </c>
      <c r="C27" s="30"/>
      <c r="D27" s="39">
        <v>1050</v>
      </c>
      <c r="E27" s="39" t="s">
        <v>17</v>
      </c>
      <c r="F27" s="40">
        <v>0.8</v>
      </c>
      <c r="G27" s="41">
        <f t="shared" si="2"/>
        <v>209.99999999999994</v>
      </c>
      <c r="H27" s="11"/>
      <c r="I27" s="18">
        <f t="shared" si="3"/>
        <v>0</v>
      </c>
      <c r="J27" s="1"/>
    </row>
    <row r="28" spans="1:10" ht="21.75" customHeight="1">
      <c r="A28" s="31"/>
      <c r="B28" s="50" t="s">
        <v>34</v>
      </c>
      <c r="C28" s="51"/>
      <c r="D28" s="30"/>
      <c r="E28" s="30"/>
      <c r="F28" s="30"/>
      <c r="G28" s="30"/>
      <c r="H28" s="9"/>
      <c r="I28" s="9"/>
      <c r="J28" s="1"/>
    </row>
    <row r="29" spans="1:10" ht="21.75" customHeight="1" thickBot="1">
      <c r="A29" s="36">
        <v>25</v>
      </c>
      <c r="B29" s="37" t="s">
        <v>35</v>
      </c>
      <c r="C29" s="38"/>
      <c r="D29" s="52">
        <v>1250</v>
      </c>
      <c r="E29" s="52" t="s">
        <v>17</v>
      </c>
      <c r="F29" s="53">
        <v>0.8</v>
      </c>
      <c r="G29" s="54">
        <f>D29*(1-F29)</f>
        <v>249.99999999999994</v>
      </c>
      <c r="H29" s="13"/>
      <c r="I29" s="20">
        <f t="shared" ref="I29" si="4">ROUND(G29*H29,0)</f>
        <v>0</v>
      </c>
      <c r="J29" s="1"/>
    </row>
    <row r="30" spans="1:10" ht="21.75" customHeight="1" thickBot="1">
      <c r="A30" s="42"/>
      <c r="B30" s="43" t="s">
        <v>36</v>
      </c>
      <c r="C30" s="44"/>
      <c r="D30" s="30"/>
      <c r="E30" s="30"/>
      <c r="F30" s="30"/>
      <c r="G30" s="30"/>
      <c r="H30" s="9"/>
      <c r="I30" s="9"/>
      <c r="J30" s="1"/>
    </row>
    <row r="31" spans="1:10" ht="21.75" customHeight="1">
      <c r="A31" s="27">
        <v>26</v>
      </c>
      <c r="B31" s="45" t="s">
        <v>37</v>
      </c>
      <c r="C31" s="46"/>
      <c r="D31" s="47">
        <v>400</v>
      </c>
      <c r="E31" s="47" t="s">
        <v>17</v>
      </c>
      <c r="F31" s="48">
        <v>0.8</v>
      </c>
      <c r="G31" s="49">
        <f>D31*(1-F31)</f>
        <v>79.999999999999986</v>
      </c>
      <c r="H31" s="12"/>
      <c r="I31" s="19">
        <f t="shared" ref="I31:I34" si="5">ROUND(G31*H31,0)</f>
        <v>0</v>
      </c>
      <c r="J31" s="1"/>
    </row>
    <row r="32" spans="1:10" ht="21.75" customHeight="1">
      <c r="A32" s="31">
        <v>27</v>
      </c>
      <c r="B32" s="32" t="s">
        <v>38</v>
      </c>
      <c r="C32" s="30"/>
      <c r="D32" s="33">
        <v>500</v>
      </c>
      <c r="E32" s="33" t="s">
        <v>17</v>
      </c>
      <c r="F32" s="34">
        <v>0.8</v>
      </c>
      <c r="G32" s="35">
        <f>D32*(1-F32)</f>
        <v>99.999999999999972</v>
      </c>
      <c r="I32" s="17">
        <f t="shared" si="5"/>
        <v>0</v>
      </c>
      <c r="J32" s="1"/>
    </row>
    <row r="33" spans="1:10" ht="21.75" customHeight="1">
      <c r="A33" s="31">
        <v>28</v>
      </c>
      <c r="B33" s="32" t="s">
        <v>39</v>
      </c>
      <c r="C33" s="30"/>
      <c r="D33" s="33">
        <v>600</v>
      </c>
      <c r="E33" s="33" t="s">
        <v>17</v>
      </c>
      <c r="F33" s="34">
        <v>0.8</v>
      </c>
      <c r="G33" s="35">
        <f>D33*(1-F33)</f>
        <v>119.99999999999997</v>
      </c>
      <c r="I33" s="17">
        <f t="shared" si="5"/>
        <v>0</v>
      </c>
      <c r="J33" s="1"/>
    </row>
    <row r="34" spans="1:10" ht="23.25" customHeight="1" thickBot="1">
      <c r="A34" s="36">
        <v>29</v>
      </c>
      <c r="B34" s="37" t="s">
        <v>40</v>
      </c>
      <c r="C34" s="38"/>
      <c r="D34" s="39">
        <v>1200</v>
      </c>
      <c r="E34" s="39" t="s">
        <v>17</v>
      </c>
      <c r="F34" s="40">
        <v>0.8</v>
      </c>
      <c r="G34" s="41">
        <f>D34*(1-F34)</f>
        <v>239.99999999999994</v>
      </c>
      <c r="H34" s="11"/>
      <c r="I34" s="18">
        <f t="shared" si="5"/>
        <v>0</v>
      </c>
      <c r="J34" s="1"/>
    </row>
    <row r="35" spans="1:10" ht="21.75" customHeight="1" thickBot="1">
      <c r="A35" s="42"/>
      <c r="B35" s="43" t="s">
        <v>41</v>
      </c>
      <c r="C35" s="44"/>
      <c r="D35" s="30"/>
      <c r="E35" s="30"/>
      <c r="F35" s="30"/>
      <c r="G35" s="30"/>
      <c r="H35" s="9"/>
      <c r="I35" s="9"/>
      <c r="J35" s="1"/>
    </row>
    <row r="36" spans="1:10" ht="21.75" customHeight="1">
      <c r="A36" s="27">
        <v>30</v>
      </c>
      <c r="B36" s="45" t="s">
        <v>42</v>
      </c>
      <c r="C36" s="46"/>
      <c r="D36" s="47">
        <v>200</v>
      </c>
      <c r="E36" s="47" t="s">
        <v>8</v>
      </c>
      <c r="F36" s="48">
        <v>0.8</v>
      </c>
      <c r="G36" s="49">
        <f>D36*(1-F36)</f>
        <v>39.999999999999993</v>
      </c>
      <c r="H36" s="12"/>
      <c r="I36" s="19">
        <f t="shared" ref="I36:I37" si="6">ROUND(G36*H36,0)</f>
        <v>0</v>
      </c>
      <c r="J36" s="1"/>
    </row>
    <row r="37" spans="1:10" ht="21.75" customHeight="1" thickBot="1">
      <c r="A37" s="36">
        <v>31</v>
      </c>
      <c r="B37" s="37" t="s">
        <v>43</v>
      </c>
      <c r="C37" s="38"/>
      <c r="D37" s="39">
        <v>220</v>
      </c>
      <c r="E37" s="39" t="s">
        <v>8</v>
      </c>
      <c r="F37" s="40">
        <v>0.8</v>
      </c>
      <c r="G37" s="41">
        <f>D37*(1-F37)</f>
        <v>43.999999999999993</v>
      </c>
      <c r="H37" s="11"/>
      <c r="I37" s="18">
        <f t="shared" si="6"/>
        <v>0</v>
      </c>
      <c r="J37" s="1"/>
    </row>
    <row r="38" spans="1:10" ht="23.25" customHeight="1" thickBot="1">
      <c r="A38" s="42"/>
      <c r="B38" s="43" t="s">
        <v>44</v>
      </c>
      <c r="C38" s="44"/>
      <c r="D38" s="30"/>
      <c r="E38" s="30"/>
      <c r="F38" s="30"/>
      <c r="G38" s="30"/>
      <c r="H38" s="9"/>
      <c r="I38" s="9"/>
      <c r="J38" s="1"/>
    </row>
    <row r="39" spans="1:10" ht="23.25" customHeight="1">
      <c r="A39" s="27">
        <v>32</v>
      </c>
      <c r="B39" s="45" t="s">
        <v>45</v>
      </c>
      <c r="C39" s="46"/>
      <c r="D39" s="47">
        <v>250</v>
      </c>
      <c r="E39" s="47" t="s">
        <v>17</v>
      </c>
      <c r="F39" s="48">
        <v>0.8</v>
      </c>
      <c r="G39" s="49">
        <f>D39*(1-F39)</f>
        <v>49.999999999999986</v>
      </c>
      <c r="H39" s="12"/>
      <c r="I39" s="19">
        <f t="shared" ref="I39:I42" si="7">ROUND(G39*H39,0)</f>
        <v>0</v>
      </c>
      <c r="J39" s="1"/>
    </row>
    <row r="40" spans="1:10" ht="23.25" customHeight="1">
      <c r="A40" s="31">
        <v>33</v>
      </c>
      <c r="B40" s="32" t="s">
        <v>46</v>
      </c>
      <c r="C40" s="30"/>
      <c r="D40" s="33">
        <v>500</v>
      </c>
      <c r="E40" s="33" t="s">
        <v>17</v>
      </c>
      <c r="F40" s="34">
        <v>0.8</v>
      </c>
      <c r="G40" s="35">
        <f>D40*(1-F40)</f>
        <v>99.999999999999972</v>
      </c>
      <c r="I40" s="17">
        <f t="shared" si="7"/>
        <v>0</v>
      </c>
      <c r="J40" s="1"/>
    </row>
    <row r="41" spans="1:10" ht="23.25" customHeight="1">
      <c r="A41" s="31">
        <v>34</v>
      </c>
      <c r="B41" s="32" t="s">
        <v>47</v>
      </c>
      <c r="C41" s="30"/>
      <c r="D41" s="33">
        <v>1000</v>
      </c>
      <c r="E41" s="33" t="s">
        <v>17</v>
      </c>
      <c r="F41" s="34">
        <v>0.8</v>
      </c>
      <c r="G41" s="35">
        <f>D41*(1-F41)</f>
        <v>199.99999999999994</v>
      </c>
      <c r="I41" s="17">
        <f t="shared" si="7"/>
        <v>0</v>
      </c>
      <c r="J41" s="1"/>
    </row>
    <row r="42" spans="1:10" ht="23.25" customHeight="1" thickBot="1">
      <c r="A42" s="36">
        <v>35</v>
      </c>
      <c r="B42" s="37" t="s">
        <v>48</v>
      </c>
      <c r="C42" s="38"/>
      <c r="D42" s="39">
        <v>650</v>
      </c>
      <c r="E42" s="39" t="s">
        <v>17</v>
      </c>
      <c r="F42" s="40">
        <v>0.8</v>
      </c>
      <c r="G42" s="41">
        <f>D42*(1-F42)</f>
        <v>129.99999999999997</v>
      </c>
      <c r="H42" s="11"/>
      <c r="I42" s="18">
        <f t="shared" si="7"/>
        <v>0</v>
      </c>
      <c r="J42" s="1"/>
    </row>
    <row r="43" spans="1:10" ht="21.75" customHeight="1" thickBot="1">
      <c r="A43" s="42"/>
      <c r="B43" s="43" t="s">
        <v>49</v>
      </c>
      <c r="C43" s="44"/>
      <c r="D43" s="30"/>
      <c r="E43" s="30"/>
      <c r="F43" s="30"/>
      <c r="G43" s="30"/>
      <c r="H43" s="9"/>
      <c r="I43" s="9"/>
      <c r="J43" s="1"/>
    </row>
    <row r="44" spans="1:10" ht="21.75" customHeight="1">
      <c r="A44" s="27">
        <v>36</v>
      </c>
      <c r="B44" s="45" t="s">
        <v>50</v>
      </c>
      <c r="C44" s="46"/>
      <c r="D44" s="47">
        <v>450</v>
      </c>
      <c r="E44" s="47" t="s">
        <v>17</v>
      </c>
      <c r="F44" s="48">
        <v>0.8</v>
      </c>
      <c r="G44" s="49">
        <f t="shared" ref="G44:G54" si="8">D44*(1-F44)</f>
        <v>89.999999999999986</v>
      </c>
      <c r="H44" s="12"/>
      <c r="I44" s="19">
        <f t="shared" ref="I44:I54" si="9">ROUND(G44*H44,0)</f>
        <v>0</v>
      </c>
      <c r="J44" s="1"/>
    </row>
    <row r="45" spans="1:10" ht="21.75" customHeight="1">
      <c r="A45" s="31">
        <v>37</v>
      </c>
      <c r="B45" s="32" t="s">
        <v>51</v>
      </c>
      <c r="C45" s="30"/>
      <c r="D45" s="33">
        <v>350</v>
      </c>
      <c r="E45" s="33" t="s">
        <v>17</v>
      </c>
      <c r="F45" s="34">
        <v>0.8</v>
      </c>
      <c r="G45" s="35">
        <f t="shared" si="8"/>
        <v>69.999999999999986</v>
      </c>
      <c r="I45" s="17">
        <f t="shared" si="9"/>
        <v>0</v>
      </c>
      <c r="J45" s="1"/>
    </row>
    <row r="46" spans="1:10" ht="21.75" customHeight="1">
      <c r="A46" s="31">
        <v>38</v>
      </c>
      <c r="B46" s="32" t="s">
        <v>52</v>
      </c>
      <c r="C46" s="30"/>
      <c r="D46" s="33">
        <v>550</v>
      </c>
      <c r="E46" s="33" t="s">
        <v>17</v>
      </c>
      <c r="F46" s="34">
        <v>0.8</v>
      </c>
      <c r="G46" s="35">
        <f t="shared" si="8"/>
        <v>109.99999999999997</v>
      </c>
      <c r="I46" s="17">
        <f t="shared" si="9"/>
        <v>0</v>
      </c>
      <c r="J46" s="1"/>
    </row>
    <row r="47" spans="1:10" ht="21.75" customHeight="1">
      <c r="A47" s="31">
        <v>39</v>
      </c>
      <c r="B47" s="32" t="s">
        <v>53</v>
      </c>
      <c r="C47" s="30"/>
      <c r="D47" s="33">
        <v>450</v>
      </c>
      <c r="E47" s="33" t="s">
        <v>17</v>
      </c>
      <c r="F47" s="34">
        <v>0.8</v>
      </c>
      <c r="G47" s="35">
        <f t="shared" si="8"/>
        <v>89.999999999999986</v>
      </c>
      <c r="I47" s="17">
        <f t="shared" si="9"/>
        <v>0</v>
      </c>
      <c r="J47" s="1"/>
    </row>
    <row r="48" spans="1:10" ht="21.75" customHeight="1">
      <c r="A48" s="31">
        <v>40</v>
      </c>
      <c r="B48" s="32" t="s">
        <v>54</v>
      </c>
      <c r="C48" s="30"/>
      <c r="D48" s="33">
        <v>800</v>
      </c>
      <c r="E48" s="33" t="s">
        <v>17</v>
      </c>
      <c r="F48" s="34">
        <v>0.8</v>
      </c>
      <c r="G48" s="35">
        <f t="shared" si="8"/>
        <v>159.99999999999997</v>
      </c>
      <c r="I48" s="17">
        <f t="shared" si="9"/>
        <v>0</v>
      </c>
      <c r="J48" s="1"/>
    </row>
    <row r="49" spans="1:10" ht="21.75" customHeight="1">
      <c r="A49" s="31">
        <v>41</v>
      </c>
      <c r="B49" s="32" t="s">
        <v>55</v>
      </c>
      <c r="C49" s="30"/>
      <c r="D49" s="33">
        <v>600</v>
      </c>
      <c r="E49" s="33" t="s">
        <v>17</v>
      </c>
      <c r="F49" s="34">
        <v>0.8</v>
      </c>
      <c r="G49" s="35">
        <f t="shared" si="8"/>
        <v>119.99999999999997</v>
      </c>
      <c r="I49" s="17">
        <f t="shared" si="9"/>
        <v>0</v>
      </c>
      <c r="J49" s="1"/>
    </row>
    <row r="50" spans="1:10" ht="21.75" customHeight="1">
      <c r="A50" s="31">
        <v>42</v>
      </c>
      <c r="B50" s="32" t="s">
        <v>57</v>
      </c>
      <c r="C50" s="30"/>
      <c r="D50" s="33">
        <v>1260</v>
      </c>
      <c r="E50" s="33" t="s">
        <v>17</v>
      </c>
      <c r="F50" s="34">
        <v>0.8</v>
      </c>
      <c r="G50" s="35">
        <f t="shared" si="8"/>
        <v>251.99999999999994</v>
      </c>
      <c r="I50" s="17">
        <f t="shared" si="9"/>
        <v>0</v>
      </c>
      <c r="J50" s="1"/>
    </row>
    <row r="51" spans="1:10" ht="21.75" customHeight="1">
      <c r="A51" s="31">
        <v>43</v>
      </c>
      <c r="B51" s="32" t="s">
        <v>58</v>
      </c>
      <c r="C51" s="30"/>
      <c r="D51" s="33">
        <v>1100</v>
      </c>
      <c r="E51" s="33" t="s">
        <v>17</v>
      </c>
      <c r="F51" s="34">
        <v>0.8</v>
      </c>
      <c r="G51" s="35">
        <f t="shared" si="8"/>
        <v>219.99999999999994</v>
      </c>
      <c r="I51" s="17">
        <f t="shared" si="9"/>
        <v>0</v>
      </c>
      <c r="J51" s="1"/>
    </row>
    <row r="52" spans="1:10" ht="21.75" customHeight="1">
      <c r="A52" s="31">
        <v>44</v>
      </c>
      <c r="B52" s="32" t="s">
        <v>59</v>
      </c>
      <c r="C52" s="30"/>
      <c r="D52" s="33">
        <v>1375</v>
      </c>
      <c r="E52" s="33" t="s">
        <v>17</v>
      </c>
      <c r="F52" s="34">
        <v>0.8</v>
      </c>
      <c r="G52" s="35">
        <f t="shared" si="8"/>
        <v>274.99999999999994</v>
      </c>
      <c r="I52" s="17">
        <f t="shared" si="9"/>
        <v>0</v>
      </c>
      <c r="J52" s="1"/>
    </row>
    <row r="53" spans="1:10" ht="21.75" customHeight="1">
      <c r="A53" s="31">
        <v>45</v>
      </c>
      <c r="B53" s="32" t="s">
        <v>56</v>
      </c>
      <c r="C53" s="30"/>
      <c r="D53" s="33">
        <v>1300</v>
      </c>
      <c r="E53" s="33" t="s">
        <v>17</v>
      </c>
      <c r="F53" s="34">
        <v>0.8</v>
      </c>
      <c r="G53" s="35">
        <f>D53*(1-F53)</f>
        <v>259.99999999999994</v>
      </c>
      <c r="I53" s="17">
        <f>ROUND(G53*H53,0)</f>
        <v>0</v>
      </c>
      <c r="J53" s="1"/>
    </row>
    <row r="54" spans="1:10" ht="21.75" customHeight="1" thickBot="1">
      <c r="A54" s="31">
        <v>46</v>
      </c>
      <c r="B54" s="37" t="s">
        <v>60</v>
      </c>
      <c r="C54" s="38"/>
      <c r="D54" s="39">
        <v>900</v>
      </c>
      <c r="E54" s="39" t="s">
        <v>17</v>
      </c>
      <c r="F54" s="40">
        <v>0.8</v>
      </c>
      <c r="G54" s="41">
        <f t="shared" si="8"/>
        <v>179.99999999999997</v>
      </c>
      <c r="H54" s="11"/>
      <c r="I54" s="18">
        <f t="shared" si="9"/>
        <v>0</v>
      </c>
      <c r="J54" s="1"/>
    </row>
    <row r="55" spans="1:10" ht="21.75" customHeight="1" thickBot="1">
      <c r="A55" s="42"/>
      <c r="B55" s="43" t="s">
        <v>61</v>
      </c>
      <c r="C55" s="44"/>
      <c r="D55" s="30"/>
      <c r="E55" s="30"/>
      <c r="F55" s="30"/>
      <c r="G55" s="30"/>
      <c r="H55" s="9"/>
      <c r="I55" s="9"/>
      <c r="J55" s="1"/>
    </row>
    <row r="56" spans="1:10" ht="21.75" customHeight="1">
      <c r="A56" s="27">
        <v>47</v>
      </c>
      <c r="B56" s="45" t="s">
        <v>62</v>
      </c>
      <c r="C56" s="46"/>
      <c r="D56" s="47">
        <v>270</v>
      </c>
      <c r="E56" s="47" t="s">
        <v>17</v>
      </c>
      <c r="F56" s="48">
        <v>0.8</v>
      </c>
      <c r="G56" s="49">
        <f>D56*(1-F56)</f>
        <v>53.999999999999986</v>
      </c>
      <c r="H56" s="12"/>
      <c r="I56" s="19">
        <f t="shared" ref="I56:I63" si="10">ROUND(G56*H56,0)</f>
        <v>0</v>
      </c>
      <c r="J56" s="1"/>
    </row>
    <row r="57" spans="1:10" ht="21.75" customHeight="1">
      <c r="A57" s="31">
        <v>48</v>
      </c>
      <c r="B57" s="32" t="s">
        <v>63</v>
      </c>
      <c r="C57" s="30"/>
      <c r="D57" s="33">
        <v>460</v>
      </c>
      <c r="E57" s="33" t="s">
        <v>17</v>
      </c>
      <c r="F57" s="34">
        <v>0.8</v>
      </c>
      <c r="G57" s="35">
        <f>D57*(1-F57)</f>
        <v>91.999999999999986</v>
      </c>
      <c r="I57" s="17">
        <f t="shared" si="10"/>
        <v>0</v>
      </c>
      <c r="J57" s="1"/>
    </row>
    <row r="58" spans="1:10" ht="21.75" customHeight="1" thickBot="1">
      <c r="A58" s="36">
        <v>49</v>
      </c>
      <c r="B58" s="37" t="s">
        <v>64</v>
      </c>
      <c r="C58" s="38"/>
      <c r="D58" s="39">
        <v>720</v>
      </c>
      <c r="E58" s="39" t="s">
        <v>17</v>
      </c>
      <c r="F58" s="40">
        <v>0.8</v>
      </c>
      <c r="G58" s="41">
        <f>D58*(1-F58)</f>
        <v>143.99999999999997</v>
      </c>
      <c r="H58" s="11"/>
      <c r="I58" s="18">
        <f t="shared" si="10"/>
        <v>0</v>
      </c>
      <c r="J58" s="1"/>
    </row>
    <row r="59" spans="1:10" ht="21.75" customHeight="1" thickBot="1">
      <c r="A59" s="42"/>
      <c r="B59" s="43" t="s">
        <v>65</v>
      </c>
      <c r="C59" s="44"/>
      <c r="D59" s="30"/>
      <c r="E59" s="30"/>
      <c r="F59" s="30"/>
      <c r="G59" s="30"/>
      <c r="H59" s="9"/>
      <c r="I59" s="9"/>
      <c r="J59" s="1"/>
    </row>
    <row r="60" spans="1:10" ht="21.75" customHeight="1">
      <c r="A60" s="27">
        <v>50</v>
      </c>
      <c r="B60" s="45" t="s">
        <v>66</v>
      </c>
      <c r="C60" s="46"/>
      <c r="D60" s="47">
        <v>800</v>
      </c>
      <c r="E60" s="47" t="s">
        <v>17</v>
      </c>
      <c r="F60" s="48">
        <v>0.8</v>
      </c>
      <c r="G60" s="49">
        <f>D60*(1-F60)</f>
        <v>159.99999999999997</v>
      </c>
      <c r="H60" s="12"/>
      <c r="I60" s="19">
        <f t="shared" si="10"/>
        <v>0</v>
      </c>
      <c r="J60" s="1"/>
    </row>
    <row r="61" spans="1:10" ht="21.75" customHeight="1">
      <c r="A61" s="31">
        <v>51</v>
      </c>
      <c r="B61" s="32" t="s">
        <v>67</v>
      </c>
      <c r="C61" s="30"/>
      <c r="D61" s="33">
        <v>750</v>
      </c>
      <c r="E61" s="33" t="s">
        <v>17</v>
      </c>
      <c r="F61" s="34">
        <v>0.8</v>
      </c>
      <c r="G61" s="35">
        <f>D61*(1-F61)</f>
        <v>149.99999999999997</v>
      </c>
      <c r="I61" s="17">
        <f t="shared" si="10"/>
        <v>0</v>
      </c>
      <c r="J61" s="1"/>
    </row>
    <row r="62" spans="1:10" ht="21.75" customHeight="1">
      <c r="A62" s="31">
        <v>52</v>
      </c>
      <c r="B62" s="32" t="s">
        <v>68</v>
      </c>
      <c r="C62" s="30"/>
      <c r="D62" s="33">
        <v>1750</v>
      </c>
      <c r="E62" s="33" t="s">
        <v>17</v>
      </c>
      <c r="F62" s="34">
        <v>0.8</v>
      </c>
      <c r="G62" s="35">
        <f>D62*(1-F62)</f>
        <v>349.99999999999994</v>
      </c>
      <c r="I62" s="17">
        <f t="shared" si="10"/>
        <v>0</v>
      </c>
      <c r="J62" s="1"/>
    </row>
    <row r="63" spans="1:10" ht="21.75" customHeight="1" thickBot="1">
      <c r="A63" s="36">
        <v>53</v>
      </c>
      <c r="B63" s="37" t="s">
        <v>69</v>
      </c>
      <c r="C63" s="38"/>
      <c r="D63" s="39">
        <v>850</v>
      </c>
      <c r="E63" s="39" t="s">
        <v>17</v>
      </c>
      <c r="F63" s="40">
        <v>0.8</v>
      </c>
      <c r="G63" s="41">
        <f>D63*(1-F63)</f>
        <v>169.99999999999997</v>
      </c>
      <c r="H63" s="11"/>
      <c r="I63" s="18">
        <f t="shared" si="10"/>
        <v>0</v>
      </c>
      <c r="J63" s="1"/>
    </row>
    <row r="64" spans="1:10" ht="21.75" customHeight="1" thickBot="1">
      <c r="A64" s="55"/>
      <c r="B64" s="43" t="s">
        <v>70</v>
      </c>
      <c r="C64" s="44"/>
      <c r="D64" s="56"/>
      <c r="E64" s="56"/>
      <c r="F64" s="56"/>
      <c r="G64" s="56"/>
      <c r="H64" s="14"/>
      <c r="I64" s="14"/>
      <c r="J64" s="1"/>
    </row>
    <row r="65" spans="1:10" ht="21.75" customHeight="1">
      <c r="A65" s="27">
        <v>54</v>
      </c>
      <c r="B65" s="45" t="s">
        <v>71</v>
      </c>
      <c r="C65" s="46"/>
      <c r="D65" s="47">
        <v>150</v>
      </c>
      <c r="E65" s="47" t="s">
        <v>17</v>
      </c>
      <c r="F65" s="48">
        <v>0.8</v>
      </c>
      <c r="G65" s="49">
        <f>D65*(1-F65)</f>
        <v>29.999999999999993</v>
      </c>
      <c r="H65" s="12"/>
      <c r="I65" s="19">
        <f t="shared" ref="I65:I66" si="11">ROUND(G65*H65,0)</f>
        <v>0</v>
      </c>
      <c r="J65" s="1"/>
    </row>
    <row r="66" spans="1:10" ht="21.75" customHeight="1" thickBot="1">
      <c r="A66" s="36">
        <v>55</v>
      </c>
      <c r="B66" s="37" t="s">
        <v>72</v>
      </c>
      <c r="C66" s="38"/>
      <c r="D66" s="39">
        <v>400</v>
      </c>
      <c r="E66" s="39" t="s">
        <v>17</v>
      </c>
      <c r="F66" s="40">
        <v>0.8</v>
      </c>
      <c r="G66" s="41">
        <f>D66*(1-F66)</f>
        <v>79.999999999999986</v>
      </c>
      <c r="H66" s="11"/>
      <c r="I66" s="18">
        <f t="shared" si="11"/>
        <v>0</v>
      </c>
      <c r="J66" s="1"/>
    </row>
    <row r="67" spans="1:10" ht="21.75" customHeight="1" thickBot="1">
      <c r="A67" s="42"/>
      <c r="B67" s="43" t="s">
        <v>73</v>
      </c>
      <c r="C67" s="44"/>
      <c r="D67" s="30"/>
      <c r="E67" s="30"/>
      <c r="F67" s="30"/>
      <c r="G67" s="30"/>
      <c r="H67" s="9"/>
      <c r="I67" s="9"/>
      <c r="J67" s="1"/>
    </row>
    <row r="68" spans="1:10" ht="21.75" customHeight="1">
      <c r="A68" s="27">
        <v>56</v>
      </c>
      <c r="B68" s="45" t="s">
        <v>74</v>
      </c>
      <c r="C68" s="46"/>
      <c r="D68" s="47">
        <v>450</v>
      </c>
      <c r="E68" s="47" t="s">
        <v>17</v>
      </c>
      <c r="F68" s="48">
        <v>0.8</v>
      </c>
      <c r="G68" s="49">
        <f t="shared" ref="G68:G74" si="12">D68*(1-F68)</f>
        <v>89.999999999999986</v>
      </c>
      <c r="H68" s="12"/>
      <c r="I68" s="19">
        <f t="shared" ref="I68:I74" si="13">ROUND(G68*H68,0)</f>
        <v>0</v>
      </c>
      <c r="J68" s="1"/>
    </row>
    <row r="69" spans="1:10" ht="21.75" customHeight="1">
      <c r="A69" s="31">
        <v>57</v>
      </c>
      <c r="B69" s="32" t="s">
        <v>75</v>
      </c>
      <c r="C69" s="30"/>
      <c r="D69" s="33">
        <v>550</v>
      </c>
      <c r="E69" s="33" t="s">
        <v>17</v>
      </c>
      <c r="F69" s="34">
        <v>0.8</v>
      </c>
      <c r="G69" s="35">
        <f t="shared" si="12"/>
        <v>109.99999999999997</v>
      </c>
      <c r="I69" s="17">
        <f t="shared" si="13"/>
        <v>0</v>
      </c>
      <c r="J69" s="1"/>
    </row>
    <row r="70" spans="1:10" ht="21.75" customHeight="1">
      <c r="A70" s="31">
        <v>58</v>
      </c>
      <c r="B70" s="32" t="s">
        <v>76</v>
      </c>
      <c r="C70" s="30"/>
      <c r="D70" s="33">
        <v>500</v>
      </c>
      <c r="E70" s="33" t="s">
        <v>17</v>
      </c>
      <c r="F70" s="34">
        <v>0.8</v>
      </c>
      <c r="G70" s="35">
        <f t="shared" si="12"/>
        <v>99.999999999999972</v>
      </c>
      <c r="I70" s="17">
        <f t="shared" si="13"/>
        <v>0</v>
      </c>
      <c r="J70" s="1"/>
    </row>
    <row r="71" spans="1:10" ht="21.75" customHeight="1">
      <c r="A71" s="31">
        <v>59</v>
      </c>
      <c r="B71" s="32" t="s">
        <v>77</v>
      </c>
      <c r="C71" s="30"/>
      <c r="D71" s="33">
        <v>200</v>
      </c>
      <c r="E71" s="33" t="s">
        <v>17</v>
      </c>
      <c r="F71" s="34">
        <v>0.8</v>
      </c>
      <c r="G71" s="35">
        <f t="shared" si="12"/>
        <v>39.999999999999993</v>
      </c>
      <c r="I71" s="17">
        <f t="shared" si="13"/>
        <v>0</v>
      </c>
      <c r="J71" s="1"/>
    </row>
    <row r="72" spans="1:10" ht="21.75" customHeight="1">
      <c r="A72" s="31">
        <v>60</v>
      </c>
      <c r="B72" s="32" t="s">
        <v>78</v>
      </c>
      <c r="C72" s="30"/>
      <c r="D72" s="33">
        <v>125</v>
      </c>
      <c r="E72" s="33" t="s">
        <v>17</v>
      </c>
      <c r="F72" s="34">
        <v>0.8</v>
      </c>
      <c r="G72" s="35">
        <f t="shared" si="12"/>
        <v>24.999999999999993</v>
      </c>
      <c r="I72" s="17">
        <f t="shared" si="13"/>
        <v>0</v>
      </c>
      <c r="J72" s="1"/>
    </row>
    <row r="73" spans="1:10" ht="21.75" customHeight="1">
      <c r="A73" s="31">
        <v>61</v>
      </c>
      <c r="B73" s="32" t="s">
        <v>79</v>
      </c>
      <c r="C73" s="30"/>
      <c r="D73" s="33">
        <v>150</v>
      </c>
      <c r="E73" s="33" t="s">
        <v>17</v>
      </c>
      <c r="F73" s="34">
        <v>0.8</v>
      </c>
      <c r="G73" s="35">
        <f t="shared" si="12"/>
        <v>29.999999999999993</v>
      </c>
      <c r="I73" s="17">
        <f t="shared" si="13"/>
        <v>0</v>
      </c>
      <c r="J73" s="1"/>
    </row>
    <row r="74" spans="1:10" ht="21.75" customHeight="1" thickBot="1">
      <c r="A74" s="36">
        <v>62</v>
      </c>
      <c r="B74" s="37" t="s">
        <v>80</v>
      </c>
      <c r="C74" s="38"/>
      <c r="D74" s="39">
        <v>150</v>
      </c>
      <c r="E74" s="39" t="s">
        <v>17</v>
      </c>
      <c r="F74" s="40">
        <v>0.8</v>
      </c>
      <c r="G74" s="41">
        <f t="shared" si="12"/>
        <v>29.999999999999993</v>
      </c>
      <c r="H74" s="11"/>
      <c r="I74" s="18">
        <f t="shared" si="13"/>
        <v>0</v>
      </c>
      <c r="J74" s="1"/>
    </row>
    <row r="75" spans="1:10" ht="21.75" customHeight="1" thickBot="1">
      <c r="A75" s="42"/>
      <c r="B75" s="43" t="s">
        <v>81</v>
      </c>
      <c r="C75" s="44"/>
      <c r="D75" s="30"/>
      <c r="E75" s="30"/>
      <c r="F75" s="30"/>
      <c r="G75" s="30"/>
      <c r="H75" s="9"/>
      <c r="I75" s="9"/>
      <c r="J75" s="1"/>
    </row>
    <row r="76" spans="1:10" ht="21.75" customHeight="1">
      <c r="A76" s="57">
        <v>63</v>
      </c>
      <c r="B76" s="46" t="s">
        <v>82</v>
      </c>
      <c r="C76" s="46"/>
      <c r="D76" s="47">
        <v>550</v>
      </c>
      <c r="E76" s="47" t="s">
        <v>17</v>
      </c>
      <c r="F76" s="48">
        <v>0.8</v>
      </c>
      <c r="G76" s="49">
        <f t="shared" ref="G76:G79" si="14">D76*(1-F76)</f>
        <v>109.99999999999997</v>
      </c>
      <c r="H76" s="12"/>
      <c r="I76" s="19">
        <f t="shared" ref="I76:I79" si="15">ROUND(G76*H76,0)</f>
        <v>0</v>
      </c>
      <c r="J76" s="1"/>
    </row>
    <row r="77" spans="1:10" ht="21.75" customHeight="1">
      <c r="A77" s="58">
        <v>64</v>
      </c>
      <c r="B77" s="30" t="s">
        <v>83</v>
      </c>
      <c r="C77" s="30"/>
      <c r="D77" s="33">
        <v>1000</v>
      </c>
      <c r="E77" s="33" t="s">
        <v>17</v>
      </c>
      <c r="F77" s="34">
        <v>0.8</v>
      </c>
      <c r="G77" s="35">
        <f t="shared" si="14"/>
        <v>199.99999999999994</v>
      </c>
      <c r="I77" s="17">
        <f t="shared" si="15"/>
        <v>0</v>
      </c>
      <c r="J77" s="1"/>
    </row>
    <row r="78" spans="1:10" ht="21.75" customHeight="1">
      <c r="A78" s="58">
        <v>65</v>
      </c>
      <c r="B78" s="30" t="s">
        <v>84</v>
      </c>
      <c r="C78" s="30"/>
      <c r="D78" s="33">
        <v>1250</v>
      </c>
      <c r="E78" s="33" t="s">
        <v>17</v>
      </c>
      <c r="F78" s="34">
        <v>0.8</v>
      </c>
      <c r="G78" s="35">
        <f t="shared" si="14"/>
        <v>249.99999999999994</v>
      </c>
      <c r="I78" s="17">
        <f>ROUND(G78*H78,0)</f>
        <v>0</v>
      </c>
      <c r="J78" s="1"/>
    </row>
    <row r="79" spans="1:10" ht="21.75" customHeight="1" thickBot="1">
      <c r="A79" s="59">
        <v>66</v>
      </c>
      <c r="B79" s="38" t="s">
        <v>85</v>
      </c>
      <c r="C79" s="38"/>
      <c r="D79" s="39">
        <v>2750</v>
      </c>
      <c r="E79" s="39" t="s">
        <v>17</v>
      </c>
      <c r="F79" s="40">
        <v>0.8</v>
      </c>
      <c r="G79" s="41">
        <f t="shared" si="14"/>
        <v>549.99999999999989</v>
      </c>
      <c r="H79" s="11"/>
      <c r="I79" s="18">
        <f t="shared" si="15"/>
        <v>0</v>
      </c>
      <c r="J79" s="1"/>
    </row>
    <row r="80" spans="1:10" ht="21.75" customHeight="1" thickBot="1">
      <c r="A80" s="42"/>
      <c r="B80" s="43" t="s">
        <v>86</v>
      </c>
      <c r="C80" s="44"/>
      <c r="D80" s="30"/>
      <c r="E80" s="30"/>
      <c r="F80" s="30"/>
      <c r="G80" s="30"/>
      <c r="H80" s="9"/>
      <c r="I80" s="9"/>
      <c r="J80" s="1"/>
    </row>
    <row r="81" spans="1:10" ht="21.75" customHeight="1">
      <c r="A81" s="27">
        <v>67</v>
      </c>
      <c r="B81" s="45" t="s">
        <v>87</v>
      </c>
      <c r="C81" s="46"/>
      <c r="D81" s="47">
        <v>1300</v>
      </c>
      <c r="E81" s="47" t="s">
        <v>17</v>
      </c>
      <c r="F81" s="48">
        <v>0.8</v>
      </c>
      <c r="G81" s="49">
        <f t="shared" ref="G81:G87" si="16">D81*(1-F81)</f>
        <v>259.99999999999994</v>
      </c>
      <c r="H81" s="12"/>
      <c r="I81" s="19">
        <f t="shared" ref="I81:I87" si="17">ROUND(G81*H81,0)</f>
        <v>0</v>
      </c>
      <c r="J81" s="1"/>
    </row>
    <row r="82" spans="1:10" ht="21.75" customHeight="1">
      <c r="A82" s="31">
        <v>68</v>
      </c>
      <c r="B82" s="32" t="s">
        <v>88</v>
      </c>
      <c r="C82" s="30"/>
      <c r="D82" s="33">
        <v>1300</v>
      </c>
      <c r="E82" s="33" t="s">
        <v>17</v>
      </c>
      <c r="F82" s="34">
        <v>0.8</v>
      </c>
      <c r="G82" s="35">
        <f t="shared" si="16"/>
        <v>259.99999999999994</v>
      </c>
      <c r="I82" s="17">
        <f t="shared" si="17"/>
        <v>0</v>
      </c>
      <c r="J82" s="1"/>
    </row>
    <row r="83" spans="1:10" ht="21.75" customHeight="1">
      <c r="A83" s="31">
        <v>69</v>
      </c>
      <c r="B83" s="32" t="s">
        <v>89</v>
      </c>
      <c r="C83" s="30"/>
      <c r="D83" s="33">
        <v>750</v>
      </c>
      <c r="E83" s="33" t="s">
        <v>17</v>
      </c>
      <c r="F83" s="34">
        <v>0.8</v>
      </c>
      <c r="G83" s="35">
        <f t="shared" si="16"/>
        <v>149.99999999999997</v>
      </c>
      <c r="I83" s="17">
        <f t="shared" si="17"/>
        <v>0</v>
      </c>
      <c r="J83" s="1"/>
    </row>
    <row r="84" spans="1:10" ht="21.75" customHeight="1">
      <c r="A84" s="31">
        <v>70</v>
      </c>
      <c r="B84" s="32" t="s">
        <v>90</v>
      </c>
      <c r="C84" s="30"/>
      <c r="D84" s="33">
        <v>1250</v>
      </c>
      <c r="E84" s="33" t="s">
        <v>17</v>
      </c>
      <c r="F84" s="34">
        <v>0.8</v>
      </c>
      <c r="G84" s="35">
        <f t="shared" si="16"/>
        <v>249.99999999999994</v>
      </c>
      <c r="I84" s="17">
        <f t="shared" si="17"/>
        <v>0</v>
      </c>
      <c r="J84" s="1"/>
    </row>
    <row r="85" spans="1:10" ht="21.75" customHeight="1">
      <c r="A85" s="31">
        <v>71</v>
      </c>
      <c r="B85" s="32" t="s">
        <v>91</v>
      </c>
      <c r="C85" s="30"/>
      <c r="D85" s="33">
        <v>1500</v>
      </c>
      <c r="E85" s="33" t="s">
        <v>17</v>
      </c>
      <c r="F85" s="34">
        <v>0.8</v>
      </c>
      <c r="G85" s="35">
        <f t="shared" si="16"/>
        <v>299.99999999999994</v>
      </c>
      <c r="I85" s="17">
        <f t="shared" si="17"/>
        <v>0</v>
      </c>
      <c r="J85" s="1"/>
    </row>
    <row r="86" spans="1:10" ht="21.75" customHeight="1">
      <c r="A86" s="31">
        <v>72</v>
      </c>
      <c r="B86" s="32" t="s">
        <v>92</v>
      </c>
      <c r="C86" s="30"/>
      <c r="D86" s="33">
        <v>750</v>
      </c>
      <c r="E86" s="33" t="s">
        <v>17</v>
      </c>
      <c r="F86" s="34">
        <v>0.8</v>
      </c>
      <c r="G86" s="35">
        <f t="shared" si="16"/>
        <v>149.99999999999997</v>
      </c>
      <c r="I86" s="17">
        <f t="shared" si="17"/>
        <v>0</v>
      </c>
      <c r="J86" s="1"/>
    </row>
    <row r="87" spans="1:10" ht="21.75" customHeight="1" thickBot="1">
      <c r="A87" s="36">
        <v>73</v>
      </c>
      <c r="B87" s="37" t="s">
        <v>93</v>
      </c>
      <c r="C87" s="38"/>
      <c r="D87" s="39">
        <v>800</v>
      </c>
      <c r="E87" s="39" t="s">
        <v>17</v>
      </c>
      <c r="F87" s="40">
        <v>0.8</v>
      </c>
      <c r="G87" s="41">
        <f t="shared" si="16"/>
        <v>159.99999999999997</v>
      </c>
      <c r="H87" s="11"/>
      <c r="I87" s="18">
        <f t="shared" si="17"/>
        <v>0</v>
      </c>
      <c r="J87" s="1"/>
    </row>
    <row r="88" spans="1:10" ht="21.75" customHeight="1" thickBot="1">
      <c r="A88" s="42"/>
      <c r="B88" s="43" t="s">
        <v>94</v>
      </c>
      <c r="C88" s="44"/>
      <c r="D88" s="30"/>
      <c r="E88" s="30"/>
      <c r="F88" s="30"/>
      <c r="G88" s="30"/>
      <c r="H88" s="9"/>
      <c r="I88" s="9"/>
      <c r="J88" s="1"/>
    </row>
    <row r="89" spans="1:10" ht="21.75" customHeight="1">
      <c r="A89" s="27">
        <v>74</v>
      </c>
      <c r="B89" s="45" t="s">
        <v>95</v>
      </c>
      <c r="C89" s="46"/>
      <c r="D89" s="47">
        <v>550</v>
      </c>
      <c r="E89" s="47" t="s">
        <v>17</v>
      </c>
      <c r="F89" s="48">
        <v>0.8</v>
      </c>
      <c r="G89" s="49">
        <f>D89*(1-F89)</f>
        <v>109.99999999999997</v>
      </c>
      <c r="H89" s="12"/>
      <c r="I89" s="19">
        <f t="shared" ref="I89:I92" si="18">ROUND(G89*H89,0)</f>
        <v>0</v>
      </c>
      <c r="J89" s="1"/>
    </row>
    <row r="90" spans="1:10" ht="21.75" customHeight="1">
      <c r="A90" s="31">
        <v>75</v>
      </c>
      <c r="B90" s="32" t="s">
        <v>96</v>
      </c>
      <c r="C90" s="30"/>
      <c r="D90" s="33">
        <v>1000</v>
      </c>
      <c r="E90" s="33" t="s">
        <v>17</v>
      </c>
      <c r="F90" s="34">
        <v>0.8</v>
      </c>
      <c r="G90" s="35">
        <f>D90*(1-F90)</f>
        <v>199.99999999999994</v>
      </c>
      <c r="I90" s="17">
        <f t="shared" si="18"/>
        <v>0</v>
      </c>
      <c r="J90" s="1"/>
    </row>
    <row r="91" spans="1:10" ht="21.75" customHeight="1">
      <c r="A91" s="31">
        <v>76</v>
      </c>
      <c r="B91" s="32" t="s">
        <v>97</v>
      </c>
      <c r="C91" s="30"/>
      <c r="D91" s="33">
        <v>600</v>
      </c>
      <c r="E91" s="33" t="s">
        <v>17</v>
      </c>
      <c r="F91" s="34">
        <v>0.8</v>
      </c>
      <c r="G91" s="35">
        <f>D91*(1-F91)</f>
        <v>119.99999999999997</v>
      </c>
      <c r="I91" s="17">
        <f t="shared" si="18"/>
        <v>0</v>
      </c>
      <c r="J91" s="1"/>
    </row>
    <row r="92" spans="1:10" ht="21.75" customHeight="1" thickBot="1">
      <c r="A92" s="36">
        <v>77</v>
      </c>
      <c r="B92" s="37" t="s">
        <v>98</v>
      </c>
      <c r="C92" s="38"/>
      <c r="D92" s="39">
        <v>750</v>
      </c>
      <c r="E92" s="39" t="s">
        <v>17</v>
      </c>
      <c r="F92" s="40">
        <v>0.8</v>
      </c>
      <c r="G92" s="41">
        <f>D92*(1-F92)</f>
        <v>149.99999999999997</v>
      </c>
      <c r="H92" s="11"/>
      <c r="I92" s="18">
        <f t="shared" si="18"/>
        <v>0</v>
      </c>
      <c r="J92" s="1"/>
    </row>
    <row r="93" spans="1:10" ht="21.75" customHeight="1" thickBot="1">
      <c r="A93" s="42"/>
      <c r="B93" s="43" t="s">
        <v>99</v>
      </c>
      <c r="C93" s="44"/>
      <c r="D93" s="30"/>
      <c r="E93" s="30"/>
      <c r="F93" s="30"/>
      <c r="G93" s="30"/>
      <c r="H93" s="9"/>
      <c r="I93" s="9"/>
      <c r="J93" s="1"/>
    </row>
    <row r="94" spans="1:10" ht="21.75" customHeight="1">
      <c r="A94" s="27">
        <v>78</v>
      </c>
      <c r="B94" s="45" t="s">
        <v>100</v>
      </c>
      <c r="C94" s="46"/>
      <c r="D94" s="47">
        <v>850</v>
      </c>
      <c r="E94" s="47" t="s">
        <v>17</v>
      </c>
      <c r="F94" s="48">
        <v>0.8</v>
      </c>
      <c r="G94" s="49">
        <f>D94*(1-F94)</f>
        <v>169.99999999999997</v>
      </c>
      <c r="H94" s="12"/>
      <c r="I94" s="19">
        <f t="shared" ref="I94:I95" si="19">ROUND(G94*H94,0)</f>
        <v>0</v>
      </c>
      <c r="J94" s="1"/>
    </row>
    <row r="95" spans="1:10" ht="21.75" customHeight="1" thickBot="1">
      <c r="A95" s="36">
        <v>79</v>
      </c>
      <c r="B95" s="37" t="s">
        <v>101</v>
      </c>
      <c r="C95" s="38"/>
      <c r="D95" s="39">
        <v>1100</v>
      </c>
      <c r="E95" s="39" t="s">
        <v>17</v>
      </c>
      <c r="F95" s="40">
        <v>0.8</v>
      </c>
      <c r="G95" s="41">
        <f>D95*(1-F95)</f>
        <v>219.99999999999994</v>
      </c>
      <c r="H95" s="11"/>
      <c r="I95" s="18">
        <f t="shared" si="19"/>
        <v>0</v>
      </c>
      <c r="J95" s="1"/>
    </row>
    <row r="96" spans="1:10" ht="21.75" customHeight="1" thickBot="1">
      <c r="A96" s="42"/>
      <c r="B96" s="43" t="s">
        <v>102</v>
      </c>
      <c r="C96" s="44"/>
      <c r="D96" s="30"/>
      <c r="E96" s="30"/>
      <c r="F96" s="30"/>
      <c r="G96" s="30"/>
      <c r="H96" s="9"/>
      <c r="I96" s="9"/>
      <c r="J96" s="1"/>
    </row>
    <row r="97" spans="1:10" ht="21.75" customHeight="1">
      <c r="A97" s="27">
        <v>80</v>
      </c>
      <c r="B97" s="45" t="s">
        <v>103</v>
      </c>
      <c r="C97" s="46"/>
      <c r="D97" s="47">
        <v>600</v>
      </c>
      <c r="E97" s="47" t="s">
        <v>17</v>
      </c>
      <c r="F97" s="48">
        <v>0.8</v>
      </c>
      <c r="G97" s="49">
        <f t="shared" ref="G97:G106" si="20">D97*(1-F97)</f>
        <v>119.99999999999997</v>
      </c>
      <c r="H97" s="12"/>
      <c r="I97" s="19">
        <f t="shared" ref="I97:I106" si="21">ROUND(G97*H97,0)</f>
        <v>0</v>
      </c>
      <c r="J97" s="1"/>
    </row>
    <row r="98" spans="1:10" ht="21.75" customHeight="1">
      <c r="A98" s="31">
        <v>81</v>
      </c>
      <c r="B98" s="32" t="s">
        <v>104</v>
      </c>
      <c r="C98" s="30"/>
      <c r="D98" s="33">
        <v>600</v>
      </c>
      <c r="E98" s="33" t="s">
        <v>17</v>
      </c>
      <c r="F98" s="34">
        <v>0.8</v>
      </c>
      <c r="G98" s="35">
        <f t="shared" si="20"/>
        <v>119.99999999999997</v>
      </c>
      <c r="I98" s="17">
        <f t="shared" si="21"/>
        <v>0</v>
      </c>
      <c r="J98" s="1"/>
    </row>
    <row r="99" spans="1:10" ht="21.75" customHeight="1">
      <c r="A99" s="31">
        <v>82</v>
      </c>
      <c r="B99" s="32" t="s">
        <v>105</v>
      </c>
      <c r="C99" s="30"/>
      <c r="D99" s="33">
        <v>600</v>
      </c>
      <c r="E99" s="33" t="s">
        <v>17</v>
      </c>
      <c r="F99" s="34">
        <v>0.8</v>
      </c>
      <c r="G99" s="35">
        <f t="shared" si="20"/>
        <v>119.99999999999997</v>
      </c>
      <c r="I99" s="17">
        <f t="shared" si="21"/>
        <v>0</v>
      </c>
      <c r="J99" s="1"/>
    </row>
    <row r="100" spans="1:10" ht="21.75" customHeight="1">
      <c r="A100" s="31">
        <v>83</v>
      </c>
      <c r="B100" s="32" t="s">
        <v>106</v>
      </c>
      <c r="C100" s="30"/>
      <c r="D100" s="33">
        <v>600</v>
      </c>
      <c r="E100" s="33" t="s">
        <v>17</v>
      </c>
      <c r="F100" s="34">
        <v>0.8</v>
      </c>
      <c r="G100" s="35">
        <f t="shared" si="20"/>
        <v>119.99999999999997</v>
      </c>
      <c r="I100" s="17">
        <f t="shared" si="21"/>
        <v>0</v>
      </c>
      <c r="J100" s="1"/>
    </row>
    <row r="101" spans="1:10" ht="21.75" customHeight="1">
      <c r="A101" s="31">
        <v>84</v>
      </c>
      <c r="B101" s="32" t="s">
        <v>107</v>
      </c>
      <c r="C101" s="30"/>
      <c r="D101" s="33">
        <v>700</v>
      </c>
      <c r="E101" s="33" t="s">
        <v>17</v>
      </c>
      <c r="F101" s="34">
        <v>0.8</v>
      </c>
      <c r="G101" s="35">
        <f t="shared" si="20"/>
        <v>139.99999999999997</v>
      </c>
      <c r="I101" s="17">
        <f t="shared" si="21"/>
        <v>0</v>
      </c>
      <c r="J101" s="1"/>
    </row>
    <row r="102" spans="1:10" ht="21.75" customHeight="1">
      <c r="A102" s="31">
        <v>85</v>
      </c>
      <c r="B102" s="32" t="s">
        <v>108</v>
      </c>
      <c r="C102" s="30"/>
      <c r="D102" s="33">
        <v>1500</v>
      </c>
      <c r="E102" s="33" t="s">
        <v>17</v>
      </c>
      <c r="F102" s="34">
        <v>0.8</v>
      </c>
      <c r="G102" s="35">
        <f t="shared" si="20"/>
        <v>299.99999999999994</v>
      </c>
      <c r="I102" s="17">
        <f t="shared" si="21"/>
        <v>0</v>
      </c>
      <c r="J102" s="1"/>
    </row>
    <row r="103" spans="1:10" ht="21.75" customHeight="1">
      <c r="A103" s="31">
        <v>86</v>
      </c>
      <c r="B103" s="32" t="s">
        <v>109</v>
      </c>
      <c r="C103" s="30"/>
      <c r="D103" s="33">
        <v>1200</v>
      </c>
      <c r="E103" s="33" t="s">
        <v>17</v>
      </c>
      <c r="F103" s="34">
        <v>0.8</v>
      </c>
      <c r="G103" s="35">
        <f t="shared" si="20"/>
        <v>239.99999999999994</v>
      </c>
      <c r="I103" s="17">
        <f t="shared" si="21"/>
        <v>0</v>
      </c>
      <c r="J103" s="1"/>
    </row>
    <row r="104" spans="1:10" ht="21.75" customHeight="1">
      <c r="A104" s="31">
        <v>87</v>
      </c>
      <c r="B104" s="32" t="s">
        <v>110</v>
      </c>
      <c r="C104" s="30"/>
      <c r="D104" s="33">
        <v>1200</v>
      </c>
      <c r="E104" s="33" t="s">
        <v>17</v>
      </c>
      <c r="F104" s="34">
        <v>0.8</v>
      </c>
      <c r="G104" s="35">
        <f t="shared" si="20"/>
        <v>239.99999999999994</v>
      </c>
      <c r="I104" s="17">
        <f t="shared" si="21"/>
        <v>0</v>
      </c>
      <c r="J104" s="1"/>
    </row>
    <row r="105" spans="1:10" ht="21.75" customHeight="1">
      <c r="A105" s="31">
        <v>88</v>
      </c>
      <c r="B105" s="32" t="s">
        <v>111</v>
      </c>
      <c r="C105" s="30"/>
      <c r="D105" s="33">
        <v>1200</v>
      </c>
      <c r="E105" s="33" t="s">
        <v>17</v>
      </c>
      <c r="F105" s="34">
        <v>0.8</v>
      </c>
      <c r="G105" s="35">
        <f t="shared" si="20"/>
        <v>239.99999999999994</v>
      </c>
      <c r="I105" s="17">
        <f t="shared" si="21"/>
        <v>0</v>
      </c>
      <c r="J105" s="1"/>
    </row>
    <row r="106" spans="1:10" ht="21.75" customHeight="1" thickBot="1">
      <c r="A106" s="36">
        <v>89</v>
      </c>
      <c r="B106" s="37" t="s">
        <v>112</v>
      </c>
      <c r="C106" s="38"/>
      <c r="D106" s="39">
        <v>1200</v>
      </c>
      <c r="E106" s="39" t="s">
        <v>17</v>
      </c>
      <c r="F106" s="40">
        <v>0.8</v>
      </c>
      <c r="G106" s="41">
        <f t="shared" si="20"/>
        <v>239.99999999999994</v>
      </c>
      <c r="H106" s="11"/>
      <c r="I106" s="18">
        <f t="shared" si="21"/>
        <v>0</v>
      </c>
      <c r="J106" s="1"/>
    </row>
    <row r="107" spans="1:10" ht="21.75" customHeight="1" thickBot="1">
      <c r="A107" s="42"/>
      <c r="B107" s="43" t="s">
        <v>113</v>
      </c>
      <c r="C107" s="44"/>
      <c r="D107" s="30"/>
      <c r="E107" s="30"/>
      <c r="F107" s="30"/>
      <c r="G107" s="30"/>
      <c r="H107" s="9"/>
      <c r="I107" s="9"/>
      <c r="J107" s="1"/>
    </row>
    <row r="108" spans="1:10" ht="21.75" customHeight="1">
      <c r="A108" s="27">
        <v>90</v>
      </c>
      <c r="B108" s="45" t="s">
        <v>114</v>
      </c>
      <c r="C108" s="46"/>
      <c r="D108" s="47">
        <v>400</v>
      </c>
      <c r="E108" s="47" t="s">
        <v>17</v>
      </c>
      <c r="F108" s="48">
        <v>0.8</v>
      </c>
      <c r="G108" s="49">
        <f>D108*(1-F108)</f>
        <v>79.999999999999986</v>
      </c>
      <c r="H108" s="12"/>
      <c r="I108" s="19">
        <f t="shared" ref="I108:I111" si="22">ROUND(G108*H108,0)</f>
        <v>0</v>
      </c>
      <c r="J108" s="1"/>
    </row>
    <row r="109" spans="1:10" ht="21.75" customHeight="1">
      <c r="A109" s="31">
        <v>91</v>
      </c>
      <c r="B109" s="32" t="s">
        <v>115</v>
      </c>
      <c r="C109" s="30"/>
      <c r="D109" s="33">
        <v>1000</v>
      </c>
      <c r="E109" s="33" t="s">
        <v>17</v>
      </c>
      <c r="F109" s="34">
        <v>0.8</v>
      </c>
      <c r="G109" s="35">
        <f>D109*(1-F109)</f>
        <v>199.99999999999994</v>
      </c>
      <c r="I109" s="17">
        <f t="shared" si="22"/>
        <v>0</v>
      </c>
      <c r="J109" s="1"/>
    </row>
    <row r="110" spans="1:10" ht="21.75" customHeight="1">
      <c r="A110" s="31">
        <v>92</v>
      </c>
      <c r="B110" s="32" t="s">
        <v>116</v>
      </c>
      <c r="C110" s="30"/>
      <c r="D110" s="33">
        <v>900</v>
      </c>
      <c r="E110" s="33" t="s">
        <v>17</v>
      </c>
      <c r="F110" s="34">
        <v>0.8</v>
      </c>
      <c r="G110" s="35">
        <f>D110*(1-F110)</f>
        <v>179.99999999999997</v>
      </c>
      <c r="I110" s="17">
        <f t="shared" si="22"/>
        <v>0</v>
      </c>
      <c r="J110" s="1"/>
    </row>
    <row r="111" spans="1:10" ht="21.75" customHeight="1" thickBot="1">
      <c r="A111" s="36">
        <v>93</v>
      </c>
      <c r="B111" s="37" t="s">
        <v>117</v>
      </c>
      <c r="C111" s="38"/>
      <c r="D111" s="39">
        <v>900</v>
      </c>
      <c r="E111" s="39" t="s">
        <v>17</v>
      </c>
      <c r="F111" s="40">
        <v>0.8</v>
      </c>
      <c r="G111" s="41">
        <f>D111*(1-F111)</f>
        <v>179.99999999999997</v>
      </c>
      <c r="H111" s="11"/>
      <c r="I111" s="18">
        <f t="shared" si="22"/>
        <v>0</v>
      </c>
      <c r="J111" s="1"/>
    </row>
    <row r="112" spans="1:10" ht="21.75" customHeight="1" thickBot="1">
      <c r="A112" s="42"/>
      <c r="B112" s="43" t="s">
        <v>118</v>
      </c>
      <c r="C112" s="44"/>
      <c r="D112" s="30"/>
      <c r="E112" s="30"/>
      <c r="F112" s="30"/>
      <c r="G112" s="30"/>
      <c r="H112" s="9"/>
      <c r="I112" s="9"/>
      <c r="J112" s="1"/>
    </row>
    <row r="113" spans="1:10" ht="21.75" customHeight="1">
      <c r="A113" s="27">
        <v>94</v>
      </c>
      <c r="B113" s="45" t="s">
        <v>119</v>
      </c>
      <c r="C113" s="46"/>
      <c r="D113" s="47">
        <v>3300</v>
      </c>
      <c r="E113" s="47" t="s">
        <v>17</v>
      </c>
      <c r="F113" s="48">
        <v>0.8</v>
      </c>
      <c r="G113" s="49">
        <f>D113*(1-F113)</f>
        <v>659.99999999999989</v>
      </c>
      <c r="H113" s="12"/>
      <c r="I113" s="19">
        <f t="shared" ref="I113:I114" si="23">ROUND(G113*H113,0)</f>
        <v>0</v>
      </c>
      <c r="J113" s="1"/>
    </row>
    <row r="114" spans="1:10" ht="21.75" customHeight="1" thickBot="1">
      <c r="A114" s="36">
        <v>95</v>
      </c>
      <c r="B114" s="37" t="s">
        <v>120</v>
      </c>
      <c r="C114" s="38"/>
      <c r="D114" s="39">
        <v>2000</v>
      </c>
      <c r="E114" s="39" t="s">
        <v>17</v>
      </c>
      <c r="F114" s="40">
        <v>0.8</v>
      </c>
      <c r="G114" s="41">
        <f>D114*(1-F114)</f>
        <v>399.99999999999989</v>
      </c>
      <c r="H114" s="11"/>
      <c r="I114" s="18">
        <f t="shared" si="23"/>
        <v>0</v>
      </c>
      <c r="J114" s="1"/>
    </row>
    <row r="115" spans="1:10" ht="21.75" customHeight="1" thickBot="1">
      <c r="A115" s="42"/>
      <c r="B115" s="43" t="s">
        <v>121</v>
      </c>
      <c r="C115" s="44"/>
      <c r="D115" s="30"/>
      <c r="E115" s="30"/>
      <c r="F115" s="30"/>
      <c r="G115" s="30"/>
      <c r="H115" s="9"/>
      <c r="I115" s="9"/>
      <c r="J115" s="1"/>
    </row>
    <row r="116" spans="1:10" ht="21.75" customHeight="1">
      <c r="A116" s="27">
        <v>96</v>
      </c>
      <c r="B116" s="45" t="s">
        <v>122</v>
      </c>
      <c r="C116" s="46"/>
      <c r="D116" s="47">
        <v>600</v>
      </c>
      <c r="E116" s="47" t="s">
        <v>17</v>
      </c>
      <c r="F116" s="48">
        <v>0.8</v>
      </c>
      <c r="G116" s="49">
        <f>D116*(1-F116)</f>
        <v>119.99999999999997</v>
      </c>
      <c r="H116" s="12"/>
      <c r="I116" s="19">
        <f t="shared" ref="I116:I118" si="24">ROUND(G116*H116,0)</f>
        <v>0</v>
      </c>
      <c r="J116" s="1"/>
    </row>
    <row r="117" spans="1:10" ht="21.75" customHeight="1">
      <c r="A117" s="31">
        <v>97</v>
      </c>
      <c r="B117" s="32" t="s">
        <v>123</v>
      </c>
      <c r="C117" s="30"/>
      <c r="D117" s="33">
        <v>800</v>
      </c>
      <c r="E117" s="33" t="s">
        <v>17</v>
      </c>
      <c r="F117" s="34">
        <v>0.8</v>
      </c>
      <c r="G117" s="35">
        <f>D117*(1-F117)</f>
        <v>159.99999999999997</v>
      </c>
      <c r="I117" s="17">
        <f t="shared" si="24"/>
        <v>0</v>
      </c>
      <c r="J117" s="1"/>
    </row>
    <row r="118" spans="1:10" ht="21.75" customHeight="1" thickBot="1">
      <c r="A118" s="36">
        <v>98</v>
      </c>
      <c r="B118" s="37" t="s">
        <v>124</v>
      </c>
      <c r="C118" s="38"/>
      <c r="D118" s="39">
        <v>1100</v>
      </c>
      <c r="E118" s="39" t="s">
        <v>17</v>
      </c>
      <c r="F118" s="40">
        <v>0.8</v>
      </c>
      <c r="G118" s="41">
        <f>D118*(1-F118)</f>
        <v>219.99999999999994</v>
      </c>
      <c r="H118" s="11"/>
      <c r="I118" s="18">
        <f t="shared" si="24"/>
        <v>0</v>
      </c>
      <c r="J118" s="1"/>
    </row>
    <row r="119" spans="1:10" ht="21.75" customHeight="1" thickBot="1">
      <c r="A119" s="42"/>
      <c r="B119" s="43" t="s">
        <v>125</v>
      </c>
      <c r="C119" s="44"/>
      <c r="D119" s="30"/>
      <c r="E119" s="30"/>
      <c r="F119" s="30"/>
      <c r="G119" s="30"/>
      <c r="H119" s="9"/>
      <c r="I119" s="9"/>
      <c r="J119" s="1"/>
    </row>
    <row r="120" spans="1:10" ht="21.75" customHeight="1">
      <c r="A120" s="27">
        <v>99</v>
      </c>
      <c r="B120" s="45" t="s">
        <v>126</v>
      </c>
      <c r="C120" s="46"/>
      <c r="D120" s="47">
        <v>1500</v>
      </c>
      <c r="E120" s="47" t="s">
        <v>17</v>
      </c>
      <c r="F120" s="48">
        <v>0.8</v>
      </c>
      <c r="G120" s="49">
        <f>D120*(1-F120)</f>
        <v>299.99999999999994</v>
      </c>
      <c r="H120" s="12"/>
      <c r="I120" s="19">
        <f t="shared" ref="I120:I123" si="25">ROUND(G120*H120,0)</f>
        <v>0</v>
      </c>
      <c r="J120" s="1"/>
    </row>
    <row r="121" spans="1:10" ht="21.75" customHeight="1">
      <c r="A121" s="31">
        <v>100</v>
      </c>
      <c r="B121" s="32" t="s">
        <v>127</v>
      </c>
      <c r="C121" s="30"/>
      <c r="D121" s="33">
        <v>1500</v>
      </c>
      <c r="E121" s="33" t="s">
        <v>17</v>
      </c>
      <c r="F121" s="34">
        <v>0.8</v>
      </c>
      <c r="G121" s="35">
        <f>D121*(1-F121)</f>
        <v>299.99999999999994</v>
      </c>
      <c r="I121" s="17">
        <f t="shared" si="25"/>
        <v>0</v>
      </c>
      <c r="J121" s="1"/>
    </row>
    <row r="122" spans="1:10" ht="21.75" customHeight="1">
      <c r="A122" s="31">
        <v>101</v>
      </c>
      <c r="B122" s="32" t="s">
        <v>128</v>
      </c>
      <c r="C122" s="30"/>
      <c r="D122" s="33">
        <v>1500</v>
      </c>
      <c r="E122" s="33" t="s">
        <v>17</v>
      </c>
      <c r="F122" s="34">
        <v>0.8</v>
      </c>
      <c r="G122" s="35">
        <f>D122*(1-F122)</f>
        <v>299.99999999999994</v>
      </c>
      <c r="I122" s="17">
        <f t="shared" si="25"/>
        <v>0</v>
      </c>
      <c r="J122" s="1"/>
    </row>
    <row r="123" spans="1:10" ht="21.75" customHeight="1" thickBot="1">
      <c r="A123" s="36">
        <v>102</v>
      </c>
      <c r="B123" s="37" t="s">
        <v>129</v>
      </c>
      <c r="C123" s="38"/>
      <c r="D123" s="39">
        <v>1500</v>
      </c>
      <c r="E123" s="39" t="s">
        <v>17</v>
      </c>
      <c r="F123" s="40">
        <v>0.8</v>
      </c>
      <c r="G123" s="41">
        <f>D123*(1-F123)</f>
        <v>299.99999999999994</v>
      </c>
      <c r="H123" s="11"/>
      <c r="I123" s="18">
        <f t="shared" si="25"/>
        <v>0</v>
      </c>
      <c r="J123" s="1"/>
    </row>
    <row r="124" spans="1:10" ht="21.75" customHeight="1" thickBot="1">
      <c r="A124" s="42"/>
      <c r="B124" s="43" t="s">
        <v>130</v>
      </c>
      <c r="C124" s="44"/>
      <c r="D124" s="30"/>
      <c r="E124" s="30"/>
      <c r="F124" s="30"/>
      <c r="G124" s="30"/>
      <c r="H124" s="9"/>
      <c r="I124" s="9"/>
      <c r="J124" s="1"/>
    </row>
    <row r="125" spans="1:10" ht="21.75" customHeight="1">
      <c r="A125" s="27">
        <v>103</v>
      </c>
      <c r="B125" s="45" t="s">
        <v>131</v>
      </c>
      <c r="C125" s="46"/>
      <c r="D125" s="47">
        <v>1100</v>
      </c>
      <c r="E125" s="47" t="s">
        <v>17</v>
      </c>
      <c r="F125" s="48">
        <v>0.8</v>
      </c>
      <c r="G125" s="49">
        <f t="shared" ref="G125:G137" si="26">D125*(1-F125)</f>
        <v>219.99999999999994</v>
      </c>
      <c r="H125" s="12"/>
      <c r="I125" s="19">
        <f t="shared" ref="I125:I137" si="27">ROUND(G125*H125,0)</f>
        <v>0</v>
      </c>
      <c r="J125" s="1"/>
    </row>
    <row r="126" spans="1:10" ht="21.75" customHeight="1">
      <c r="A126" s="31">
        <v>104</v>
      </c>
      <c r="B126" s="32" t="s">
        <v>132</v>
      </c>
      <c r="C126" s="30"/>
      <c r="D126" s="33">
        <v>1675</v>
      </c>
      <c r="E126" s="33" t="s">
        <v>17</v>
      </c>
      <c r="F126" s="34">
        <v>0.8</v>
      </c>
      <c r="G126" s="35">
        <f t="shared" si="26"/>
        <v>334.99999999999994</v>
      </c>
      <c r="I126" s="17">
        <f t="shared" si="27"/>
        <v>0</v>
      </c>
      <c r="J126" s="1"/>
    </row>
    <row r="127" spans="1:10" ht="21.75" customHeight="1">
      <c r="A127" s="31">
        <v>105</v>
      </c>
      <c r="B127" s="32" t="s">
        <v>133</v>
      </c>
      <c r="C127" s="30"/>
      <c r="D127" s="33">
        <v>225</v>
      </c>
      <c r="E127" s="33" t="s">
        <v>17</v>
      </c>
      <c r="F127" s="34">
        <v>0.8</v>
      </c>
      <c r="G127" s="35">
        <f t="shared" si="26"/>
        <v>44.999999999999993</v>
      </c>
      <c r="I127" s="17">
        <f t="shared" si="27"/>
        <v>0</v>
      </c>
      <c r="J127" s="1"/>
    </row>
    <row r="128" spans="1:10" ht="21.75" customHeight="1">
      <c r="A128" s="31">
        <v>106</v>
      </c>
      <c r="B128" s="32" t="s">
        <v>134</v>
      </c>
      <c r="C128" s="30"/>
      <c r="D128" s="33">
        <v>700</v>
      </c>
      <c r="E128" s="33" t="s">
        <v>17</v>
      </c>
      <c r="F128" s="34">
        <v>0.8</v>
      </c>
      <c r="G128" s="35">
        <f t="shared" si="26"/>
        <v>139.99999999999997</v>
      </c>
      <c r="I128" s="17">
        <f t="shared" si="27"/>
        <v>0</v>
      </c>
      <c r="J128" s="1"/>
    </row>
    <row r="129" spans="1:10" ht="21.75" customHeight="1">
      <c r="A129" s="31">
        <v>107</v>
      </c>
      <c r="B129" s="32" t="s">
        <v>135</v>
      </c>
      <c r="C129" s="30"/>
      <c r="D129" s="33">
        <v>550</v>
      </c>
      <c r="E129" s="33" t="s">
        <v>17</v>
      </c>
      <c r="F129" s="34">
        <v>0.8</v>
      </c>
      <c r="G129" s="35">
        <f t="shared" si="26"/>
        <v>109.99999999999997</v>
      </c>
      <c r="I129" s="17">
        <f t="shared" si="27"/>
        <v>0</v>
      </c>
      <c r="J129" s="1"/>
    </row>
    <row r="130" spans="1:10" ht="21.75" customHeight="1">
      <c r="A130" s="31">
        <v>108</v>
      </c>
      <c r="B130" s="32" t="s">
        <v>136</v>
      </c>
      <c r="C130" s="30"/>
      <c r="D130" s="33">
        <v>1650</v>
      </c>
      <c r="E130" s="33" t="s">
        <v>17</v>
      </c>
      <c r="F130" s="34">
        <v>0.8</v>
      </c>
      <c r="G130" s="35">
        <f t="shared" si="26"/>
        <v>329.99999999999994</v>
      </c>
      <c r="I130" s="17">
        <f t="shared" si="27"/>
        <v>0</v>
      </c>
      <c r="J130" s="1"/>
    </row>
    <row r="131" spans="1:10" ht="21.75" customHeight="1">
      <c r="A131" s="31">
        <v>109</v>
      </c>
      <c r="B131" s="32" t="s">
        <v>137</v>
      </c>
      <c r="C131" s="30"/>
      <c r="D131" s="33">
        <v>1250</v>
      </c>
      <c r="E131" s="33" t="s">
        <v>17</v>
      </c>
      <c r="F131" s="34">
        <v>0.8</v>
      </c>
      <c r="G131" s="35">
        <f t="shared" si="26"/>
        <v>249.99999999999994</v>
      </c>
      <c r="I131" s="17">
        <f t="shared" si="27"/>
        <v>0</v>
      </c>
      <c r="J131" s="1"/>
    </row>
    <row r="132" spans="1:10" ht="21.75" customHeight="1">
      <c r="A132" s="31">
        <v>110</v>
      </c>
      <c r="B132" s="32" t="s">
        <v>138</v>
      </c>
      <c r="C132" s="30"/>
      <c r="D132" s="33">
        <v>1500</v>
      </c>
      <c r="E132" s="33" t="s">
        <v>17</v>
      </c>
      <c r="F132" s="34">
        <v>0.8</v>
      </c>
      <c r="G132" s="35">
        <f t="shared" si="26"/>
        <v>299.99999999999994</v>
      </c>
      <c r="I132" s="17">
        <f t="shared" si="27"/>
        <v>0</v>
      </c>
      <c r="J132" s="1"/>
    </row>
    <row r="133" spans="1:10" ht="21.75" customHeight="1">
      <c r="A133" s="31">
        <v>111</v>
      </c>
      <c r="B133" s="32" t="s">
        <v>139</v>
      </c>
      <c r="C133" s="30"/>
      <c r="D133" s="33">
        <v>1600</v>
      </c>
      <c r="E133" s="33" t="s">
        <v>17</v>
      </c>
      <c r="F133" s="34">
        <v>0.8</v>
      </c>
      <c r="G133" s="35">
        <f t="shared" si="26"/>
        <v>319.99999999999994</v>
      </c>
      <c r="I133" s="17">
        <f t="shared" si="27"/>
        <v>0</v>
      </c>
      <c r="J133" s="1"/>
    </row>
    <row r="134" spans="1:10" ht="21.75" customHeight="1">
      <c r="A134" s="31">
        <v>112</v>
      </c>
      <c r="B134" s="32" t="s">
        <v>140</v>
      </c>
      <c r="C134" s="30"/>
      <c r="D134" s="33">
        <v>1350</v>
      </c>
      <c r="E134" s="33" t="s">
        <v>17</v>
      </c>
      <c r="F134" s="34">
        <v>0.8</v>
      </c>
      <c r="G134" s="35">
        <f t="shared" si="26"/>
        <v>269.99999999999994</v>
      </c>
      <c r="I134" s="17">
        <f t="shared" si="27"/>
        <v>0</v>
      </c>
      <c r="J134" s="1"/>
    </row>
    <row r="135" spans="1:10" ht="21.75" customHeight="1">
      <c r="A135" s="31">
        <v>113</v>
      </c>
      <c r="B135" s="32" t="s">
        <v>141</v>
      </c>
      <c r="C135" s="30"/>
      <c r="D135" s="33">
        <v>1750</v>
      </c>
      <c r="E135" s="33" t="s">
        <v>17</v>
      </c>
      <c r="F135" s="34">
        <v>0.8</v>
      </c>
      <c r="G135" s="35">
        <f t="shared" si="26"/>
        <v>349.99999999999994</v>
      </c>
      <c r="I135" s="17">
        <f t="shared" si="27"/>
        <v>0</v>
      </c>
      <c r="J135" s="1"/>
    </row>
    <row r="136" spans="1:10" ht="21.75" customHeight="1">
      <c r="A136" s="31">
        <v>114</v>
      </c>
      <c r="B136" s="32" t="s">
        <v>142</v>
      </c>
      <c r="C136" s="30"/>
      <c r="D136" s="33">
        <v>2600</v>
      </c>
      <c r="E136" s="33" t="s">
        <v>17</v>
      </c>
      <c r="F136" s="34">
        <v>0.8</v>
      </c>
      <c r="G136" s="35">
        <f t="shared" si="26"/>
        <v>519.99999999999989</v>
      </c>
      <c r="I136" s="17">
        <f t="shared" si="27"/>
        <v>0</v>
      </c>
      <c r="J136" s="1"/>
    </row>
    <row r="137" spans="1:10" ht="21.75" customHeight="1" thickBot="1">
      <c r="A137" s="36">
        <v>115</v>
      </c>
      <c r="B137" s="37" t="s">
        <v>143</v>
      </c>
      <c r="C137" s="38"/>
      <c r="D137" s="39">
        <v>5000</v>
      </c>
      <c r="E137" s="39" t="s">
        <v>17</v>
      </c>
      <c r="F137" s="40">
        <v>0.8</v>
      </c>
      <c r="G137" s="41">
        <f t="shared" si="26"/>
        <v>999.99999999999977</v>
      </c>
      <c r="H137" s="11"/>
      <c r="I137" s="18">
        <f t="shared" si="27"/>
        <v>0</v>
      </c>
      <c r="J137" s="1"/>
    </row>
    <row r="138" spans="1:10" ht="21.75" customHeight="1" thickBot="1">
      <c r="A138" s="42"/>
      <c r="B138" s="43" t="s">
        <v>144</v>
      </c>
      <c r="C138" s="44"/>
      <c r="D138" s="30"/>
      <c r="E138" s="30"/>
      <c r="F138" s="30"/>
      <c r="G138" s="30"/>
      <c r="H138" s="9"/>
      <c r="I138" s="9"/>
      <c r="J138" s="1"/>
    </row>
    <row r="139" spans="1:10" ht="21.75" customHeight="1">
      <c r="A139" s="27">
        <v>116</v>
      </c>
      <c r="B139" s="45" t="s">
        <v>145</v>
      </c>
      <c r="C139" s="46"/>
      <c r="D139" s="47">
        <v>900</v>
      </c>
      <c r="E139" s="47" t="s">
        <v>17</v>
      </c>
      <c r="F139" s="48">
        <v>0.8</v>
      </c>
      <c r="G139" s="49">
        <f>D139*(1-F139)</f>
        <v>179.99999999999997</v>
      </c>
      <c r="H139" s="12"/>
      <c r="I139" s="19">
        <f t="shared" ref="I139:I140" si="28">ROUND(G139*H139,0)</f>
        <v>0</v>
      </c>
      <c r="J139" s="1"/>
    </row>
    <row r="140" spans="1:10" ht="21.75" customHeight="1" thickBot="1">
      <c r="A140" s="36">
        <v>117</v>
      </c>
      <c r="B140" s="37" t="s">
        <v>146</v>
      </c>
      <c r="C140" s="38"/>
      <c r="D140" s="39">
        <v>2700</v>
      </c>
      <c r="E140" s="39" t="s">
        <v>17</v>
      </c>
      <c r="F140" s="40">
        <v>0.8</v>
      </c>
      <c r="G140" s="41">
        <f>D140*(1-F140)</f>
        <v>539.99999999999989</v>
      </c>
      <c r="H140" s="11"/>
      <c r="I140" s="18">
        <f t="shared" si="28"/>
        <v>0</v>
      </c>
      <c r="J140" s="1"/>
    </row>
    <row r="141" spans="1:10" ht="21.75" customHeight="1" thickBot="1">
      <c r="A141" s="42"/>
      <c r="B141" s="43" t="s">
        <v>147</v>
      </c>
      <c r="C141" s="44"/>
      <c r="D141" s="30"/>
      <c r="E141" s="30"/>
      <c r="F141" s="30"/>
      <c r="G141" s="30"/>
      <c r="H141" s="9"/>
      <c r="I141" s="9"/>
      <c r="J141" s="1"/>
    </row>
    <row r="142" spans="1:10" ht="21.75" customHeight="1">
      <c r="A142" s="27">
        <v>118</v>
      </c>
      <c r="B142" s="45" t="s">
        <v>148</v>
      </c>
      <c r="C142" s="46"/>
      <c r="D142" s="47">
        <v>700</v>
      </c>
      <c r="E142" s="47" t="s">
        <v>17</v>
      </c>
      <c r="F142" s="48">
        <v>0.8</v>
      </c>
      <c r="G142" s="49">
        <f t="shared" ref="G142:G152" si="29">D142*(1-F142)</f>
        <v>139.99999999999997</v>
      </c>
      <c r="H142" s="12"/>
      <c r="I142" s="19">
        <f t="shared" ref="I142:I152" si="30">ROUND(G142*H142,0)</f>
        <v>0</v>
      </c>
      <c r="J142" s="1"/>
    </row>
    <row r="143" spans="1:10" ht="21.75" customHeight="1">
      <c r="A143" s="31">
        <v>119</v>
      </c>
      <c r="B143" s="32" t="s">
        <v>149</v>
      </c>
      <c r="C143" s="30"/>
      <c r="D143" s="33">
        <v>1100</v>
      </c>
      <c r="E143" s="33" t="s">
        <v>17</v>
      </c>
      <c r="F143" s="34">
        <v>0.8</v>
      </c>
      <c r="G143" s="35">
        <f t="shared" si="29"/>
        <v>219.99999999999994</v>
      </c>
      <c r="I143" s="17">
        <f t="shared" si="30"/>
        <v>0</v>
      </c>
      <c r="J143" s="1"/>
    </row>
    <row r="144" spans="1:10" ht="21.75" customHeight="1">
      <c r="A144" s="31">
        <v>120</v>
      </c>
      <c r="B144" s="32" t="s">
        <v>150</v>
      </c>
      <c r="C144" s="30"/>
      <c r="D144" s="33">
        <v>1500</v>
      </c>
      <c r="E144" s="33" t="s">
        <v>17</v>
      </c>
      <c r="F144" s="34">
        <v>0.8</v>
      </c>
      <c r="G144" s="35">
        <f t="shared" si="29"/>
        <v>299.99999999999994</v>
      </c>
      <c r="I144" s="17">
        <f t="shared" si="30"/>
        <v>0</v>
      </c>
      <c r="J144" s="1"/>
    </row>
    <row r="145" spans="1:10" ht="21.75" customHeight="1">
      <c r="A145" s="31">
        <v>121</v>
      </c>
      <c r="B145" s="32" t="s">
        <v>151</v>
      </c>
      <c r="C145" s="30"/>
      <c r="D145" s="33">
        <v>1100</v>
      </c>
      <c r="E145" s="33" t="s">
        <v>17</v>
      </c>
      <c r="F145" s="34">
        <v>0.8</v>
      </c>
      <c r="G145" s="35">
        <f t="shared" si="29"/>
        <v>219.99999999999994</v>
      </c>
      <c r="I145" s="17">
        <f t="shared" si="30"/>
        <v>0</v>
      </c>
      <c r="J145" s="1"/>
    </row>
    <row r="146" spans="1:10" ht="21.75" customHeight="1">
      <c r="A146" s="31">
        <v>122</v>
      </c>
      <c r="B146" s="32" t="s">
        <v>152</v>
      </c>
      <c r="C146" s="30"/>
      <c r="D146" s="33">
        <v>2750</v>
      </c>
      <c r="E146" s="33" t="s">
        <v>17</v>
      </c>
      <c r="F146" s="34">
        <v>0.8</v>
      </c>
      <c r="G146" s="35">
        <f t="shared" si="29"/>
        <v>549.99999999999989</v>
      </c>
      <c r="I146" s="17">
        <f t="shared" si="30"/>
        <v>0</v>
      </c>
      <c r="J146" s="1"/>
    </row>
    <row r="147" spans="1:10" ht="21.75" customHeight="1">
      <c r="A147" s="31">
        <v>123</v>
      </c>
      <c r="B147" s="32" t="s">
        <v>153</v>
      </c>
      <c r="C147" s="30"/>
      <c r="D147" s="33">
        <v>2250</v>
      </c>
      <c r="E147" s="33" t="s">
        <v>17</v>
      </c>
      <c r="F147" s="34">
        <v>0.8</v>
      </c>
      <c r="G147" s="35">
        <f t="shared" si="29"/>
        <v>449.99999999999989</v>
      </c>
      <c r="I147" s="17">
        <f t="shared" si="30"/>
        <v>0</v>
      </c>
      <c r="J147" s="1"/>
    </row>
    <row r="148" spans="1:10" ht="21.75" customHeight="1">
      <c r="A148" s="31">
        <v>124</v>
      </c>
      <c r="B148" s="32" t="s">
        <v>154</v>
      </c>
      <c r="C148" s="30"/>
      <c r="D148" s="33">
        <v>5500</v>
      </c>
      <c r="E148" s="33" t="s">
        <v>17</v>
      </c>
      <c r="F148" s="34">
        <v>0.8</v>
      </c>
      <c r="G148" s="35">
        <f t="shared" si="29"/>
        <v>1099.9999999999998</v>
      </c>
      <c r="I148" s="17">
        <f t="shared" si="30"/>
        <v>0</v>
      </c>
      <c r="J148" s="1"/>
    </row>
    <row r="149" spans="1:10" ht="21.75" customHeight="1">
      <c r="A149" s="31">
        <v>125</v>
      </c>
      <c r="B149" s="32" t="s">
        <v>155</v>
      </c>
      <c r="C149" s="30"/>
      <c r="D149" s="33">
        <v>4500</v>
      </c>
      <c r="E149" s="33" t="s">
        <v>17</v>
      </c>
      <c r="F149" s="34">
        <v>0.8</v>
      </c>
      <c r="G149" s="35">
        <f t="shared" si="29"/>
        <v>899.99999999999977</v>
      </c>
      <c r="I149" s="17">
        <f t="shared" si="30"/>
        <v>0</v>
      </c>
      <c r="J149" s="1"/>
    </row>
    <row r="150" spans="1:10" ht="21.75" customHeight="1">
      <c r="A150" s="31">
        <v>126</v>
      </c>
      <c r="B150" s="32" t="s">
        <v>156</v>
      </c>
      <c r="C150" s="30"/>
      <c r="D150" s="33">
        <v>11000</v>
      </c>
      <c r="E150" s="33" t="s">
        <v>17</v>
      </c>
      <c r="F150" s="34">
        <v>0.8</v>
      </c>
      <c r="G150" s="35">
        <f t="shared" si="29"/>
        <v>2199.9999999999995</v>
      </c>
      <c r="I150" s="17">
        <f t="shared" si="30"/>
        <v>0</v>
      </c>
      <c r="J150" s="1"/>
    </row>
    <row r="151" spans="1:10" ht="21.75" customHeight="1">
      <c r="A151" s="31">
        <v>127</v>
      </c>
      <c r="B151" s="32" t="s">
        <v>157</v>
      </c>
      <c r="C151" s="30"/>
      <c r="D151" s="33">
        <v>9000</v>
      </c>
      <c r="E151" s="33" t="s">
        <v>17</v>
      </c>
      <c r="F151" s="34">
        <v>0.8</v>
      </c>
      <c r="G151" s="35">
        <f t="shared" si="29"/>
        <v>1799.9999999999995</v>
      </c>
      <c r="I151" s="17">
        <f t="shared" si="30"/>
        <v>0</v>
      </c>
      <c r="J151" s="1"/>
    </row>
    <row r="152" spans="1:10" ht="21.75" customHeight="1" thickBot="1">
      <c r="A152" s="36">
        <v>128</v>
      </c>
      <c r="B152" s="37" t="s">
        <v>158</v>
      </c>
      <c r="C152" s="38"/>
      <c r="D152" s="39">
        <v>22000</v>
      </c>
      <c r="E152" s="39" t="s">
        <v>17</v>
      </c>
      <c r="F152" s="40">
        <v>0.8</v>
      </c>
      <c r="G152" s="41">
        <f t="shared" si="29"/>
        <v>4399.9999999999991</v>
      </c>
      <c r="H152" s="11"/>
      <c r="I152" s="18">
        <f t="shared" si="30"/>
        <v>0</v>
      </c>
      <c r="J152" s="1"/>
    </row>
    <row r="153" spans="1:10" ht="21.75" customHeight="1" thickBot="1">
      <c r="A153" s="42"/>
      <c r="B153" s="43" t="s">
        <v>159</v>
      </c>
      <c r="C153" s="44"/>
      <c r="D153" s="30"/>
      <c r="E153" s="30"/>
      <c r="F153" s="30"/>
      <c r="G153" s="30"/>
      <c r="H153" s="9"/>
      <c r="I153" s="9"/>
      <c r="J153" s="1"/>
    </row>
    <row r="154" spans="1:10" ht="21.75" customHeight="1">
      <c r="A154" s="27">
        <v>129</v>
      </c>
      <c r="B154" s="45" t="s">
        <v>160</v>
      </c>
      <c r="C154" s="46"/>
      <c r="D154" s="47">
        <v>1000</v>
      </c>
      <c r="E154" s="47" t="s">
        <v>17</v>
      </c>
      <c r="F154" s="48">
        <v>0.8</v>
      </c>
      <c r="G154" s="49">
        <f t="shared" ref="G154:G159" si="31">D154*(1-F154)</f>
        <v>199.99999999999994</v>
      </c>
      <c r="H154" s="12"/>
      <c r="I154" s="19">
        <f t="shared" ref="I154:I159" si="32">ROUND(G154*H154,0)</f>
        <v>0</v>
      </c>
      <c r="J154" s="1"/>
    </row>
    <row r="155" spans="1:10" ht="21.75" customHeight="1">
      <c r="A155" s="31">
        <v>130</v>
      </c>
      <c r="B155" s="32" t="s">
        <v>161</v>
      </c>
      <c r="C155" s="30"/>
      <c r="D155" s="33">
        <v>1400</v>
      </c>
      <c r="E155" s="33" t="s">
        <v>17</v>
      </c>
      <c r="F155" s="34">
        <v>0.8</v>
      </c>
      <c r="G155" s="35">
        <f t="shared" si="31"/>
        <v>279.99999999999994</v>
      </c>
      <c r="I155" s="17">
        <f t="shared" si="32"/>
        <v>0</v>
      </c>
      <c r="J155" s="1"/>
    </row>
    <row r="156" spans="1:10" ht="21.75" customHeight="1">
      <c r="A156" s="31">
        <v>131</v>
      </c>
      <c r="B156" s="32" t="s">
        <v>162</v>
      </c>
      <c r="C156" s="30"/>
      <c r="D156" s="33" t="s">
        <v>163</v>
      </c>
      <c r="E156" s="33" t="s">
        <v>17</v>
      </c>
      <c r="F156" s="34">
        <v>0.8</v>
      </c>
      <c r="G156" s="35"/>
      <c r="I156" s="17">
        <f t="shared" si="32"/>
        <v>0</v>
      </c>
      <c r="J156" s="1"/>
    </row>
    <row r="157" spans="1:10" ht="21.75" customHeight="1">
      <c r="A157" s="31">
        <v>132</v>
      </c>
      <c r="B157" s="32" t="s">
        <v>164</v>
      </c>
      <c r="C157" s="30"/>
      <c r="D157" s="33">
        <v>12500</v>
      </c>
      <c r="E157" s="33" t="s">
        <v>17</v>
      </c>
      <c r="F157" s="34">
        <v>0.8</v>
      </c>
      <c r="G157" s="35">
        <f t="shared" si="31"/>
        <v>2499.9999999999995</v>
      </c>
      <c r="I157" s="17">
        <f t="shared" si="32"/>
        <v>0</v>
      </c>
      <c r="J157" s="1"/>
    </row>
    <row r="158" spans="1:10" ht="21.75" customHeight="1">
      <c r="A158" s="31">
        <v>133</v>
      </c>
      <c r="B158" s="32" t="s">
        <v>165</v>
      </c>
      <c r="C158" s="30"/>
      <c r="D158" s="33">
        <v>25000</v>
      </c>
      <c r="E158" s="33" t="s">
        <v>17</v>
      </c>
      <c r="F158" s="34">
        <v>0.8</v>
      </c>
      <c r="G158" s="35">
        <f t="shared" si="31"/>
        <v>4999.9999999999991</v>
      </c>
      <c r="I158" s="17">
        <f t="shared" si="32"/>
        <v>0</v>
      </c>
      <c r="J158" s="1"/>
    </row>
    <row r="159" spans="1:10" ht="21.75" customHeight="1" thickBot="1">
      <c r="A159" s="36">
        <v>134</v>
      </c>
      <c r="B159" s="37" t="s">
        <v>166</v>
      </c>
      <c r="C159" s="38"/>
      <c r="D159" s="39">
        <v>2750</v>
      </c>
      <c r="E159" s="39" t="s">
        <v>17</v>
      </c>
      <c r="F159" s="40">
        <v>0.8</v>
      </c>
      <c r="G159" s="41">
        <f t="shared" si="31"/>
        <v>549.99999999999989</v>
      </c>
      <c r="H159" s="11"/>
      <c r="I159" s="18">
        <f t="shared" si="32"/>
        <v>0</v>
      </c>
      <c r="J159" s="1"/>
    </row>
    <row r="160" spans="1:10" ht="21.75" customHeight="1" thickBot="1">
      <c r="A160" s="42"/>
      <c r="B160" s="43" t="s">
        <v>167</v>
      </c>
      <c r="C160" s="44"/>
      <c r="D160" s="30"/>
      <c r="E160" s="30"/>
      <c r="F160" s="30"/>
      <c r="G160" s="30"/>
      <c r="H160" s="9"/>
      <c r="I160" s="9"/>
      <c r="J160" s="1"/>
    </row>
    <row r="161" spans="1:10" ht="21.75" customHeight="1">
      <c r="A161" s="27">
        <v>135</v>
      </c>
      <c r="B161" s="45" t="s">
        <v>168</v>
      </c>
      <c r="C161" s="46"/>
      <c r="D161" s="47">
        <v>500</v>
      </c>
      <c r="E161" s="47" t="s">
        <v>17</v>
      </c>
      <c r="F161" s="48">
        <v>0.8</v>
      </c>
      <c r="G161" s="49">
        <f>D161*(1-F161)</f>
        <v>99.999999999999972</v>
      </c>
      <c r="H161" s="12"/>
      <c r="I161" s="19">
        <f t="shared" ref="I161:I162" si="33">ROUND(G161*H161,0)</f>
        <v>0</v>
      </c>
      <c r="J161" s="1"/>
    </row>
    <row r="162" spans="1:10" ht="21.75" customHeight="1" thickBot="1">
      <c r="A162" s="36">
        <v>136</v>
      </c>
      <c r="B162" s="37" t="s">
        <v>169</v>
      </c>
      <c r="C162" s="38"/>
      <c r="D162" s="39">
        <v>600</v>
      </c>
      <c r="E162" s="39" t="s">
        <v>17</v>
      </c>
      <c r="F162" s="40">
        <v>0.8</v>
      </c>
      <c r="G162" s="41">
        <f>D162*(1-F162)</f>
        <v>119.99999999999997</v>
      </c>
      <c r="H162" s="11"/>
      <c r="I162" s="18">
        <f t="shared" si="33"/>
        <v>0</v>
      </c>
      <c r="J162" s="1"/>
    </row>
    <row r="163" spans="1:10" ht="21.75" customHeight="1" thickBot="1">
      <c r="A163" s="42"/>
      <c r="B163" s="43" t="s">
        <v>170</v>
      </c>
      <c r="C163" s="44"/>
      <c r="D163" s="30"/>
      <c r="E163" s="30"/>
      <c r="F163" s="30"/>
      <c r="G163" s="30"/>
      <c r="H163" s="9"/>
      <c r="I163" s="9"/>
      <c r="J163" s="1"/>
    </row>
    <row r="164" spans="1:10" ht="21.75" customHeight="1">
      <c r="A164" s="27">
        <v>137</v>
      </c>
      <c r="B164" s="45" t="s">
        <v>171</v>
      </c>
      <c r="C164" s="46"/>
      <c r="D164" s="47">
        <v>150</v>
      </c>
      <c r="E164" s="47" t="s">
        <v>17</v>
      </c>
      <c r="F164" s="48">
        <v>0.8</v>
      </c>
      <c r="G164" s="49">
        <f>D164*(1-F164)</f>
        <v>29.999999999999993</v>
      </c>
      <c r="H164" s="12"/>
      <c r="I164" s="19">
        <f t="shared" ref="I164:I165" si="34">ROUND(G164*H164,0)</f>
        <v>0</v>
      </c>
      <c r="J164" s="1"/>
    </row>
    <row r="165" spans="1:10" ht="21.75" customHeight="1" thickBot="1">
      <c r="A165" s="36">
        <v>138</v>
      </c>
      <c r="B165" s="37" t="s">
        <v>172</v>
      </c>
      <c r="C165" s="38"/>
      <c r="D165" s="39">
        <v>1300</v>
      </c>
      <c r="E165" s="39" t="s">
        <v>17</v>
      </c>
      <c r="F165" s="40">
        <v>0.8</v>
      </c>
      <c r="G165" s="41">
        <f>D165*(1-F165)</f>
        <v>259.99999999999994</v>
      </c>
      <c r="H165" s="11"/>
      <c r="I165" s="18">
        <f t="shared" si="34"/>
        <v>0</v>
      </c>
      <c r="J165" s="1"/>
    </row>
    <row r="166" spans="1:10" ht="21.75" customHeight="1" thickBot="1">
      <c r="A166" s="42"/>
      <c r="B166" s="43" t="s">
        <v>173</v>
      </c>
      <c r="C166" s="44"/>
      <c r="D166" s="30"/>
      <c r="E166" s="30"/>
      <c r="F166" s="30"/>
      <c r="G166" s="30"/>
      <c r="H166" s="9"/>
      <c r="I166" s="9"/>
      <c r="J166" s="1"/>
    </row>
    <row r="167" spans="1:10" ht="21.75" customHeight="1">
      <c r="A167" s="27">
        <v>139</v>
      </c>
      <c r="B167" s="45" t="s">
        <v>174</v>
      </c>
      <c r="C167" s="46"/>
      <c r="D167" s="47">
        <v>2750</v>
      </c>
      <c r="E167" s="47" t="s">
        <v>17</v>
      </c>
      <c r="F167" s="48">
        <v>0.8</v>
      </c>
      <c r="G167" s="49">
        <f>D167*(1-F167)</f>
        <v>549.99999999999989</v>
      </c>
      <c r="H167" s="12"/>
      <c r="I167" s="19">
        <f t="shared" ref="I167:I168" si="35">ROUND(G167*H167,0)</f>
        <v>0</v>
      </c>
      <c r="J167" s="1"/>
    </row>
    <row r="168" spans="1:10" ht="21.75" customHeight="1">
      <c r="A168" s="31">
        <v>140</v>
      </c>
      <c r="B168" s="32" t="s">
        <v>175</v>
      </c>
      <c r="C168" s="30"/>
      <c r="D168" s="33">
        <v>5500</v>
      </c>
      <c r="E168" s="33" t="s">
        <v>17</v>
      </c>
      <c r="F168" s="34">
        <v>0.8</v>
      </c>
      <c r="G168" s="35">
        <f>D168*(1-F168)</f>
        <v>1099.9999999999998</v>
      </c>
      <c r="I168" s="17">
        <f t="shared" si="35"/>
        <v>0</v>
      </c>
      <c r="J168" s="1"/>
    </row>
    <row r="169" spans="1:10" ht="21.75" customHeight="1" thickBot="1">
      <c r="A169" s="36">
        <v>141</v>
      </c>
      <c r="B169" s="37" t="s">
        <v>176</v>
      </c>
      <c r="C169" s="38"/>
      <c r="D169" s="39"/>
      <c r="E169" s="39"/>
      <c r="F169" s="40"/>
      <c r="G169" s="41"/>
      <c r="H169" s="11"/>
      <c r="I169" s="18"/>
      <c r="J169" s="1"/>
    </row>
    <row r="170" spans="1:10" ht="21.75" customHeight="1" thickBot="1">
      <c r="A170" s="42"/>
      <c r="B170" s="43" t="s">
        <v>177</v>
      </c>
      <c r="C170" s="44"/>
      <c r="D170" s="30"/>
      <c r="E170" s="30"/>
      <c r="F170" s="30"/>
      <c r="G170" s="30"/>
      <c r="H170" s="9"/>
      <c r="I170" s="9"/>
      <c r="J170" s="1"/>
    </row>
    <row r="171" spans="1:10" ht="21.75" customHeight="1">
      <c r="A171" s="27">
        <v>142</v>
      </c>
      <c r="B171" s="45" t="s">
        <v>178</v>
      </c>
      <c r="C171" s="46"/>
      <c r="D171" s="47">
        <v>280</v>
      </c>
      <c r="E171" s="47" t="s">
        <v>17</v>
      </c>
      <c r="F171" s="48">
        <v>0.8</v>
      </c>
      <c r="G171" s="49">
        <f t="shared" ref="G171:G176" si="36">D171*(1-F171)</f>
        <v>55.999999999999986</v>
      </c>
      <c r="H171" s="12"/>
      <c r="I171" s="19">
        <f t="shared" ref="I171:I176" si="37">ROUND(G171*H171,0)</f>
        <v>0</v>
      </c>
      <c r="J171" s="1"/>
    </row>
    <row r="172" spans="1:10" ht="21.75" customHeight="1">
      <c r="A172" s="31">
        <v>143</v>
      </c>
      <c r="B172" s="32" t="s">
        <v>179</v>
      </c>
      <c r="C172" s="30"/>
      <c r="D172" s="33">
        <v>550</v>
      </c>
      <c r="E172" s="33" t="s">
        <v>17</v>
      </c>
      <c r="F172" s="34">
        <v>0.8</v>
      </c>
      <c r="G172" s="35">
        <f t="shared" si="36"/>
        <v>109.99999999999997</v>
      </c>
      <c r="I172" s="17">
        <f t="shared" si="37"/>
        <v>0</v>
      </c>
      <c r="J172" s="1"/>
    </row>
    <row r="173" spans="1:10" ht="21.75" customHeight="1">
      <c r="A173" s="31">
        <v>144</v>
      </c>
      <c r="B173" s="32" t="s">
        <v>180</v>
      </c>
      <c r="C173" s="30"/>
      <c r="D173" s="33">
        <v>1650</v>
      </c>
      <c r="E173" s="33" t="s">
        <v>17</v>
      </c>
      <c r="F173" s="34">
        <v>0.8</v>
      </c>
      <c r="G173" s="35">
        <f t="shared" si="36"/>
        <v>329.99999999999994</v>
      </c>
      <c r="I173" s="17">
        <f t="shared" si="37"/>
        <v>0</v>
      </c>
      <c r="J173" s="1"/>
    </row>
    <row r="174" spans="1:10" ht="21.75" customHeight="1">
      <c r="A174" s="31">
        <v>145</v>
      </c>
      <c r="B174" s="32" t="s">
        <v>181</v>
      </c>
      <c r="C174" s="30"/>
      <c r="D174" s="33">
        <v>1100</v>
      </c>
      <c r="E174" s="33" t="s">
        <v>17</v>
      </c>
      <c r="F174" s="34">
        <v>0.8</v>
      </c>
      <c r="G174" s="35">
        <f t="shared" si="36"/>
        <v>219.99999999999994</v>
      </c>
      <c r="I174" s="17">
        <f t="shared" si="37"/>
        <v>0</v>
      </c>
      <c r="J174" s="1"/>
    </row>
    <row r="175" spans="1:10" ht="21.75" customHeight="1">
      <c r="A175" s="31">
        <v>146</v>
      </c>
      <c r="B175" s="32" t="s">
        <v>182</v>
      </c>
      <c r="C175" s="30"/>
      <c r="D175" s="33">
        <v>8250</v>
      </c>
      <c r="E175" s="33" t="s">
        <v>17</v>
      </c>
      <c r="F175" s="34">
        <v>0.8</v>
      </c>
      <c r="G175" s="35">
        <f t="shared" si="36"/>
        <v>1649.9999999999995</v>
      </c>
      <c r="I175" s="17">
        <f t="shared" si="37"/>
        <v>0</v>
      </c>
      <c r="J175" s="1"/>
    </row>
    <row r="176" spans="1:10" ht="21.75" customHeight="1" thickBot="1">
      <c r="A176" s="36">
        <v>147</v>
      </c>
      <c r="B176" s="37" t="s">
        <v>183</v>
      </c>
      <c r="C176" s="38"/>
      <c r="D176" s="39">
        <v>5500</v>
      </c>
      <c r="E176" s="39" t="s">
        <v>17</v>
      </c>
      <c r="F176" s="40">
        <v>0.8</v>
      </c>
      <c r="G176" s="41">
        <f t="shared" si="36"/>
        <v>1099.9999999999998</v>
      </c>
      <c r="H176" s="11"/>
      <c r="I176" s="18">
        <f t="shared" si="37"/>
        <v>0</v>
      </c>
      <c r="J176" s="1"/>
    </row>
    <row r="177" spans="1:10" ht="21.75" customHeight="1" thickBot="1">
      <c r="A177" s="42"/>
      <c r="B177" s="43" t="s">
        <v>184</v>
      </c>
      <c r="C177" s="44"/>
      <c r="D177" s="30"/>
      <c r="E177" s="30"/>
      <c r="F177" s="30"/>
      <c r="G177" s="30"/>
      <c r="H177" s="9"/>
      <c r="I177" s="9"/>
      <c r="J177" s="1"/>
    </row>
    <row r="178" spans="1:10" ht="21.75" customHeight="1">
      <c r="A178" s="27">
        <v>148</v>
      </c>
      <c r="B178" s="45" t="s">
        <v>185</v>
      </c>
      <c r="C178" s="46"/>
      <c r="D178" s="47">
        <v>2750</v>
      </c>
      <c r="E178" s="47" t="s">
        <v>17</v>
      </c>
      <c r="F178" s="48">
        <v>0.8</v>
      </c>
      <c r="G178" s="49">
        <f>D178*(1-F178)</f>
        <v>549.99999999999989</v>
      </c>
      <c r="H178" s="12"/>
      <c r="I178" s="19">
        <f t="shared" ref="I178:I179" si="38">ROUND(G178*H178,0)</f>
        <v>0</v>
      </c>
      <c r="J178" s="1"/>
    </row>
    <row r="179" spans="1:10" ht="21.75" customHeight="1" thickBot="1">
      <c r="A179" s="36">
        <v>149</v>
      </c>
      <c r="B179" s="37" t="s">
        <v>186</v>
      </c>
      <c r="C179" s="38"/>
      <c r="D179" s="39">
        <v>15000</v>
      </c>
      <c r="E179" s="39" t="s">
        <v>17</v>
      </c>
      <c r="F179" s="40">
        <v>0.8</v>
      </c>
      <c r="G179" s="41">
        <f>D179*(1-F179)</f>
        <v>2999.9999999999995</v>
      </c>
      <c r="H179" s="11"/>
      <c r="I179" s="18">
        <f t="shared" si="38"/>
        <v>0</v>
      </c>
      <c r="J179" s="1"/>
    </row>
    <row r="180" spans="1:10" ht="21.75" customHeight="1" thickBot="1">
      <c r="A180" s="42"/>
      <c r="B180" s="43" t="s">
        <v>187</v>
      </c>
      <c r="C180" s="44"/>
      <c r="D180" s="30"/>
      <c r="E180" s="30"/>
      <c r="F180" s="30"/>
      <c r="G180" s="30"/>
      <c r="H180" s="9"/>
      <c r="I180" s="9"/>
      <c r="J180" s="1"/>
    </row>
    <row r="181" spans="1:10" ht="21.75" customHeight="1">
      <c r="A181" s="57">
        <v>150</v>
      </c>
      <c r="B181" s="46" t="s">
        <v>188</v>
      </c>
      <c r="C181" s="46"/>
      <c r="D181" s="47">
        <v>835</v>
      </c>
      <c r="E181" s="47" t="s">
        <v>17</v>
      </c>
      <c r="F181" s="48">
        <v>0.8</v>
      </c>
      <c r="G181" s="49">
        <f t="shared" ref="G181:G183" si="39">D181*(1-F181)</f>
        <v>166.99999999999997</v>
      </c>
      <c r="H181" s="12"/>
      <c r="I181" s="19">
        <f t="shared" ref="I181:I183" si="40">ROUND(G181*H181,0)</f>
        <v>0</v>
      </c>
      <c r="J181" s="1"/>
    </row>
    <row r="182" spans="1:10" ht="21.75" customHeight="1">
      <c r="A182" s="58">
        <v>151</v>
      </c>
      <c r="B182" s="30" t="s">
        <v>189</v>
      </c>
      <c r="C182" s="30"/>
      <c r="D182" s="33">
        <v>835</v>
      </c>
      <c r="E182" s="33" t="s">
        <v>17</v>
      </c>
      <c r="F182" s="34">
        <v>0.8</v>
      </c>
      <c r="G182" s="35">
        <f t="shared" si="39"/>
        <v>166.99999999999997</v>
      </c>
      <c r="I182" s="17">
        <f t="shared" si="40"/>
        <v>0</v>
      </c>
      <c r="J182" s="1"/>
    </row>
    <row r="183" spans="1:10" ht="21.75" customHeight="1" thickBot="1">
      <c r="A183" s="59">
        <v>152</v>
      </c>
      <c r="B183" s="38" t="s">
        <v>190</v>
      </c>
      <c r="C183" s="38"/>
      <c r="D183" s="39">
        <v>835</v>
      </c>
      <c r="E183" s="39" t="s">
        <v>17</v>
      </c>
      <c r="F183" s="40">
        <v>0.8</v>
      </c>
      <c r="G183" s="41">
        <f t="shared" si="39"/>
        <v>166.99999999999997</v>
      </c>
      <c r="H183" s="11"/>
      <c r="I183" s="18">
        <f t="shared" si="40"/>
        <v>0</v>
      </c>
      <c r="J183" s="1"/>
    </row>
    <row r="184" spans="1:10" ht="21.75" customHeight="1" thickBot="1">
      <c r="A184" s="42"/>
      <c r="B184" s="43" t="s">
        <v>191</v>
      </c>
      <c r="C184" s="44"/>
      <c r="D184" s="30"/>
      <c r="E184" s="30"/>
      <c r="F184" s="30"/>
      <c r="G184" s="30"/>
      <c r="H184" s="9"/>
      <c r="I184" s="9"/>
      <c r="J184" s="1"/>
    </row>
    <row r="185" spans="1:10" ht="21.75" customHeight="1">
      <c r="A185" s="57">
        <v>153</v>
      </c>
      <c r="B185" s="46" t="s">
        <v>192</v>
      </c>
      <c r="C185" s="46"/>
      <c r="D185" s="47">
        <v>1000</v>
      </c>
      <c r="E185" s="47" t="s">
        <v>17</v>
      </c>
      <c r="F185" s="48">
        <v>0.8</v>
      </c>
      <c r="G185" s="49">
        <f t="shared" ref="G185:G187" si="41">D185*(1-F185)</f>
        <v>199.99999999999994</v>
      </c>
      <c r="H185" s="12"/>
      <c r="I185" s="19">
        <f t="shared" ref="I185:I187" si="42">ROUND(G185*H185,0)</f>
        <v>0</v>
      </c>
      <c r="J185" s="1"/>
    </row>
    <row r="186" spans="1:10" ht="21.75" customHeight="1">
      <c r="A186" s="58">
        <v>154</v>
      </c>
      <c r="B186" s="30" t="s">
        <v>193</v>
      </c>
      <c r="C186" s="30"/>
      <c r="D186" s="33">
        <v>1000</v>
      </c>
      <c r="E186" s="33" t="s">
        <v>17</v>
      </c>
      <c r="F186" s="34">
        <v>0.8</v>
      </c>
      <c r="G186" s="35">
        <f t="shared" si="41"/>
        <v>199.99999999999994</v>
      </c>
      <c r="I186" s="17">
        <f t="shared" si="42"/>
        <v>0</v>
      </c>
      <c r="J186" s="1"/>
    </row>
    <row r="187" spans="1:10" ht="21.75" customHeight="1" thickBot="1">
      <c r="A187" s="59">
        <v>155</v>
      </c>
      <c r="B187" s="38" t="s">
        <v>194</v>
      </c>
      <c r="C187" s="38"/>
      <c r="D187" s="39">
        <v>1000</v>
      </c>
      <c r="E187" s="39" t="s">
        <v>17</v>
      </c>
      <c r="F187" s="40">
        <v>0.8</v>
      </c>
      <c r="G187" s="41">
        <f t="shared" si="41"/>
        <v>199.99999999999994</v>
      </c>
      <c r="H187" s="11"/>
      <c r="I187" s="18">
        <f t="shared" si="42"/>
        <v>0</v>
      </c>
      <c r="J187" s="1"/>
    </row>
    <row r="188" spans="1:10" ht="21.75" customHeight="1" thickBot="1">
      <c r="A188" s="42"/>
      <c r="B188" s="43" t="s">
        <v>195</v>
      </c>
      <c r="C188" s="44"/>
      <c r="D188" s="30"/>
      <c r="E188" s="30"/>
      <c r="F188" s="30"/>
      <c r="G188" s="30"/>
      <c r="H188" s="9"/>
      <c r="I188" s="9"/>
      <c r="J188" s="1"/>
    </row>
    <row r="189" spans="1:10" ht="21.75" customHeight="1">
      <c r="A189" s="57">
        <v>156</v>
      </c>
      <c r="B189" s="46" t="s">
        <v>196</v>
      </c>
      <c r="C189" s="46"/>
      <c r="D189" s="47"/>
      <c r="E189" s="47"/>
      <c r="F189" s="47"/>
      <c r="G189" s="49">
        <v>500</v>
      </c>
      <c r="H189" s="12"/>
      <c r="I189" s="19"/>
      <c r="J189" s="1"/>
    </row>
    <row r="190" spans="1:10" ht="21.75" customHeight="1">
      <c r="A190" s="58">
        <v>157</v>
      </c>
      <c r="B190" s="30" t="s">
        <v>197</v>
      </c>
      <c r="C190" s="30"/>
      <c r="D190" s="33"/>
      <c r="E190" s="33"/>
      <c r="F190" s="33"/>
      <c r="G190" s="35">
        <v>750</v>
      </c>
      <c r="I190" s="17"/>
      <c r="J190" s="1"/>
    </row>
    <row r="191" spans="1:10" ht="21.75" customHeight="1">
      <c r="A191" s="58">
        <v>158</v>
      </c>
      <c r="B191" s="30" t="s">
        <v>198</v>
      </c>
      <c r="C191" s="30"/>
      <c r="D191" s="33"/>
      <c r="E191" s="33"/>
      <c r="F191" s="33"/>
      <c r="G191" s="35">
        <v>1000</v>
      </c>
      <c r="I191" s="17"/>
      <c r="J191" s="1"/>
    </row>
    <row r="192" spans="1:10" ht="21.75" customHeight="1">
      <c r="A192" s="58">
        <v>159</v>
      </c>
      <c r="B192" s="30" t="s">
        <v>199</v>
      </c>
      <c r="C192" s="30"/>
      <c r="D192" s="33"/>
      <c r="E192" s="33"/>
      <c r="F192" s="33"/>
      <c r="G192" s="35">
        <v>3000</v>
      </c>
      <c r="I192" s="17"/>
      <c r="J192" s="1"/>
    </row>
    <row r="193" spans="1:10" ht="21.75" customHeight="1">
      <c r="A193" s="58">
        <v>160</v>
      </c>
      <c r="B193" s="30" t="s">
        <v>200</v>
      </c>
      <c r="C193" s="30"/>
      <c r="D193" s="33"/>
      <c r="E193" s="33"/>
      <c r="F193" s="33"/>
      <c r="G193" s="35">
        <v>5000</v>
      </c>
      <c r="I193" s="17"/>
      <c r="J193" s="1"/>
    </row>
    <row r="194" spans="1:10" ht="21.75" customHeight="1" thickBot="1">
      <c r="A194" s="60">
        <v>161</v>
      </c>
      <c r="B194" s="61" t="s">
        <v>201</v>
      </c>
      <c r="C194" s="61"/>
      <c r="D194" s="62"/>
      <c r="E194" s="62"/>
      <c r="F194" s="62"/>
      <c r="G194" s="63">
        <v>10000</v>
      </c>
      <c r="H194" s="15"/>
      <c r="I194" s="21"/>
      <c r="J194" s="1"/>
    </row>
    <row r="195" spans="1:10" ht="21.75" customHeight="1">
      <c r="A195" s="6"/>
      <c r="B195" s="5"/>
      <c r="C195" s="5"/>
      <c r="D195" s="6"/>
      <c r="E195" s="6"/>
      <c r="F195" s="6"/>
      <c r="G195" s="7"/>
      <c r="H195" s="12"/>
      <c r="I195" s="12"/>
    </row>
  </sheetData>
  <sheetProtection password="C71F" sheet="1" objects="1" scenarios="1" selectLockedCells="1"/>
  <printOptions horizontalCentered="1"/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Quote</vt:lpstr>
      <vt:lpstr>Quote!Print_Titles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SHARVESH KRISHNANA</dc:creator>
  <cp:lastModifiedBy>SRI UDUPI KRISHNA</cp:lastModifiedBy>
  <dcterms:created xsi:type="dcterms:W3CDTF">2026-09-16T04:35:39Z</dcterms:created>
  <dcterms:modified xsi:type="dcterms:W3CDTF">2026-09-17T11:23:16Z</dcterms:modified>
</cp:coreProperties>
</file>